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3" activeTab="13"/>
  </bookViews>
  <sheets>
    <sheet name="Терней" sheetId="1" state="hidden" r:id="rId1"/>
    <sheet name="М.Кема" sheetId="2" state="hidden" r:id="rId2"/>
    <sheet name="Амгу" sheetId="3" state="hidden" r:id="rId3"/>
    <sheet name="Макс" sheetId="4" state="hidden" r:id="rId4"/>
    <sheet name="УстьС" sheetId="5" state="hidden" r:id="rId5"/>
    <sheet name="Светл" sheetId="6" state="hidden" r:id="rId6"/>
    <sheet name="Перет" sheetId="7" state="hidden" r:id="rId7"/>
    <sheet name="Единка" sheetId="8" state="hidden" r:id="rId8"/>
    <sheet name="Самарга" sheetId="9" state="hidden" r:id="rId9"/>
    <sheet name="Агзу" sheetId="10" state="hidden" r:id="rId10"/>
    <sheet name="Н.Лужки" sheetId="11" state="hidden" r:id="rId11"/>
    <sheet name="Берез" sheetId="12" state="hidden" r:id="rId12"/>
    <sheet name="Завет" sheetId="13" state="hidden" r:id="rId13"/>
    <sheet name="ТРЭ" sheetId="14" r:id="rId14"/>
    <sheet name="тр Чугуевский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<sst xmlns="http://schemas.openxmlformats.org/spreadsheetml/2006/main" count="885" uniqueCount="62">
  <si>
    <t>1</t>
  </si>
  <si>
    <t>2</t>
  </si>
  <si>
    <t>3</t>
  </si>
  <si>
    <t>Приложение № 1</t>
  </si>
  <si>
    <t>к приказу ФАС России</t>
  </si>
  <si>
    <t>от 8 октября 2014 г. № 631/14</t>
  </si>
  <si>
    <t>Раскрытие информации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</si>
  <si>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</si>
  <si>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</si>
  <si>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</si>
  <si>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</si>
  <si>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п/п</t>
  </si>
  <si>
    <t>Экологические</t>
  </si>
  <si>
    <t>показатели</t>
  </si>
  <si>
    <t>Объем выбросов</t>
  </si>
  <si>
    <t>загрязняющих веществ</t>
  </si>
  <si>
    <t>1.1. оксид азота</t>
  </si>
  <si>
    <t>1.2. диоксид серы</t>
  </si>
  <si>
    <t>1.3. твердые</t>
  </si>
  <si>
    <t>вещества</t>
  </si>
  <si>
    <t>1.4. летучие</t>
  </si>
  <si>
    <t>органические</t>
  </si>
  <si>
    <t>1.5. оксид углерода</t>
  </si>
  <si>
    <t>1.6. углероды</t>
  </si>
  <si>
    <t>(без летучих</t>
  </si>
  <si>
    <t>органических</t>
  </si>
  <si>
    <t>соединений)</t>
  </si>
  <si>
    <t>Итого:</t>
  </si>
  <si>
    <t>I</t>
  </si>
  <si>
    <t>4</t>
  </si>
  <si>
    <t>5</t>
  </si>
  <si>
    <t>6</t>
  </si>
  <si>
    <t>Единица</t>
  </si>
  <si>
    <t>тонны</t>
  </si>
  <si>
    <t>Год</t>
  </si>
  <si>
    <t>года</t>
  </si>
  <si>
    <t>План/цель</t>
  </si>
  <si>
    <t>Наименование</t>
  </si>
  <si>
    <t>мероприятия по</t>
  </si>
  <si>
    <t>сокращению выбросов</t>
  </si>
  <si>
    <t>Факт</t>
  </si>
  <si>
    <t>по итогам</t>
  </si>
  <si>
    <t>измере-</t>
  </si>
  <si>
    <t>ния —</t>
  </si>
  <si>
    <t>в атмосферу:</t>
  </si>
  <si>
    <t xml:space="preserve">Проведение мероприятий по охране окружающей среды с целью ведения оптимального режима работы ДЭС с минимальным выбросом загрязняющих веществ
</t>
  </si>
  <si>
    <t xml:space="preserve">Проведение капитального и текущих ремонтов дизельгенераторов, Составление режимных карт для разных нагрузок 
работы оборудования 
</t>
  </si>
  <si>
    <t>ДЭС п.Терней, ул. Строительная, 1А</t>
  </si>
  <si>
    <t>ДЭС п. Малая Кема, ул. Лесная, 24</t>
  </si>
  <si>
    <t>ДЭС с. Амгу, ул. Рыбалка, 15А</t>
  </si>
  <si>
    <t>ДЭС с. Максимовка, ул. Пограничная, 13А</t>
  </si>
  <si>
    <t>ДЭС с. Усть-Соболевка, ул. Совхозная, 3</t>
  </si>
  <si>
    <t>ДЭС п. Светлая, пер. Кооперативный, 3</t>
  </si>
  <si>
    <t>ДЭС с. Перетычиха, ул. Школьная, 15А</t>
  </si>
  <si>
    <t>ДЭС с. Единка, ул. Морская, 18А</t>
  </si>
  <si>
    <t>ДЭС с. Самарга, ул. Почтовая, 1</t>
  </si>
  <si>
    <t>ДЭС с. Агзу, ул. Крючкова, 2</t>
  </si>
  <si>
    <t>ДЭС с. Нижние Лужки ул. Набережная, 23</t>
  </si>
  <si>
    <t xml:space="preserve">ДЭС с. Березовка ул. Рокоссовского, 1а </t>
  </si>
  <si>
    <t>ДЭС с. Заветное ул. Маяковского, 2</t>
  </si>
  <si>
    <t>Тернейский район электроснабжения</t>
  </si>
  <si>
    <t>ДЭС т/р "Чугуевский"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</si>
</sst>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"/>
    <numFmt numFmtId="193" formatCode="0.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right" vertical="top"/>
    </xf>
    <xf numFmtId="0" fontId="6" fillId="0" borderId="13" xfId="0" applyNumberFormat="1" applyFont="1" applyBorder="1" applyAlignment="1">
      <alignment horizontal="right" vertical="top"/>
    </xf>
    <xf numFmtId="0" fontId="6" fillId="0" borderId="14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5" xfId="0" applyNumberFormat="1" applyFont="1" applyBorder="1" applyAlignment="1">
      <alignment horizontal="right" vertical="top"/>
    </xf>
    <xf numFmtId="0" fontId="6" fillId="0" borderId="16" xfId="0" applyNumberFormat="1" applyFont="1" applyBorder="1" applyAlignment="1">
      <alignment horizontal="right" vertical="top"/>
    </xf>
    <xf numFmtId="0" fontId="6" fillId="0" borderId="17" xfId="0" applyNumberFormat="1" applyFont="1" applyBorder="1" applyAlignment="1">
      <alignment horizontal="right" vertical="top"/>
    </xf>
    <xf numFmtId="0" fontId="6" fillId="0" borderId="18" xfId="0" applyNumberFormat="1" applyFont="1" applyBorder="1" applyAlignment="1">
      <alignment horizontal="right" vertical="top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49" fontId="6" fillId="0" borderId="15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 vertical="top"/>
    </xf>
    <xf numFmtId="49" fontId="6" fillId="0" borderId="17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91" fontId="6" fillId="0" borderId="18" xfId="0" applyNumberFormat="1" applyFont="1" applyBorder="1" applyAlignment="1">
      <alignment horizontal="right"/>
    </xf>
    <xf numFmtId="191" fontId="6" fillId="0" borderId="12" xfId="0" applyNumberFormat="1" applyFont="1" applyBorder="1" applyAlignment="1">
      <alignment horizontal="right" vertical="top"/>
    </xf>
    <xf numFmtId="191" fontId="6" fillId="0" borderId="13" xfId="0" applyNumberFormat="1" applyFont="1" applyBorder="1" applyAlignment="1">
      <alignment horizontal="right" vertical="top"/>
    </xf>
    <xf numFmtId="191" fontId="6" fillId="0" borderId="14" xfId="0" applyNumberFormat="1" applyFont="1" applyBorder="1" applyAlignment="1">
      <alignment horizontal="right" vertical="top"/>
    </xf>
    <xf numFmtId="191" fontId="6" fillId="0" borderId="10" xfId="0" applyNumberFormat="1" applyFont="1" applyBorder="1" applyAlignment="1">
      <alignment horizontal="right" vertical="top"/>
    </xf>
    <xf numFmtId="191" fontId="6" fillId="0" borderId="0" xfId="0" applyNumberFormat="1" applyFont="1" applyBorder="1" applyAlignment="1">
      <alignment horizontal="right" vertical="top"/>
    </xf>
    <xf numFmtId="191" fontId="6" fillId="0" borderId="11" xfId="0" applyNumberFormat="1" applyFont="1" applyBorder="1" applyAlignment="1">
      <alignment horizontal="right" vertical="top"/>
    </xf>
    <xf numFmtId="191" fontId="6" fillId="0" borderId="15" xfId="0" applyNumberFormat="1" applyFont="1" applyBorder="1" applyAlignment="1">
      <alignment horizontal="right" vertical="top"/>
    </xf>
    <xf numFmtId="191" fontId="6" fillId="0" borderId="16" xfId="0" applyNumberFormat="1" applyFont="1" applyBorder="1" applyAlignment="1">
      <alignment horizontal="right" vertical="top"/>
    </xf>
    <xf numFmtId="191" fontId="6" fillId="0" borderId="17" xfId="0" applyNumberFormat="1" applyFont="1" applyBorder="1" applyAlignment="1">
      <alignment horizontal="right" vertical="top"/>
    </xf>
    <xf numFmtId="191" fontId="6" fillId="0" borderId="18" xfId="0" applyNumberFormat="1" applyFont="1" applyBorder="1" applyAlignment="1">
      <alignment horizontal="right" vertical="top"/>
    </xf>
    <xf numFmtId="0" fontId="6" fillId="0" borderId="18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191" fontId="6" fillId="0" borderId="18" xfId="0" applyNumberFormat="1" applyFont="1" applyBorder="1" applyAlignment="1">
      <alignment horizontal="center" vertical="center"/>
    </xf>
    <xf numFmtId="191" fontId="6" fillId="0" borderId="12" xfId="0" applyNumberFormat="1" applyFont="1" applyBorder="1" applyAlignment="1">
      <alignment horizontal="center" vertical="center"/>
    </xf>
    <xf numFmtId="191" fontId="6" fillId="0" borderId="13" xfId="0" applyNumberFormat="1" applyFont="1" applyBorder="1" applyAlignment="1">
      <alignment horizontal="center" vertical="center"/>
    </xf>
    <xf numFmtId="191" fontId="6" fillId="0" borderId="14" xfId="0" applyNumberFormat="1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191" fontId="6" fillId="0" borderId="0" xfId="0" applyNumberFormat="1" applyFont="1" applyBorder="1" applyAlignment="1">
      <alignment horizontal="center" vertical="center"/>
    </xf>
    <xf numFmtId="191" fontId="6" fillId="0" borderId="11" xfId="0" applyNumberFormat="1" applyFont="1" applyBorder="1" applyAlignment="1">
      <alignment horizontal="center" vertical="center"/>
    </xf>
    <xf numFmtId="191" fontId="6" fillId="0" borderId="15" xfId="0" applyNumberFormat="1" applyFont="1" applyBorder="1" applyAlignment="1">
      <alignment horizontal="center" vertical="center"/>
    </xf>
    <xf numFmtId="191" fontId="6" fillId="0" borderId="16" xfId="0" applyNumberFormat="1" applyFont="1" applyBorder="1" applyAlignment="1">
      <alignment horizontal="center" vertical="center"/>
    </xf>
    <xf numFmtId="191" fontId="6" fillId="0" borderId="17" xfId="0" applyNumberFormat="1" applyFont="1" applyBorder="1" applyAlignment="1">
      <alignment horizontal="center" vertical="center"/>
    </xf>
    <xf numFmtId="191" fontId="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Oskinata\AppData\Local\Microsoft\Windows\Temporary%20Internet%20Files\Content.Outlook\EIVFG87Y\&#1056;&#1040;&#1041;&#1054;&#1058;&#1040;\&#1053;&#1042;&#1054;&#1057;\2020\&#1043;&#1086;&#1090;&#1086;&#1074;&#1099;&#1077;\&#1085;&#1072;%20&#1086;&#1090;&#1087;&#1088;&#1072;&#1074;&#1082;&#1091;\&#1044;&#1077;&#1082;&#1083;&#1072;&#1088;&#1072;&#1094;&#1080;&#1103;%20&#1053;&#1042;&#1054;&#1057;%20&#1063;&#1091;&#1075;&#1091;&#1077;&#1074;&#1082;&#1072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здух ДЭС"/>
      <sheetName val="стр.1"/>
      <sheetName val="стр.2_5"/>
      <sheetName val="ПДВ1-9, 97"/>
      <sheetName val="стр.2"/>
      <sheetName val="стр.3_9"/>
      <sheetName val=" старый пр"/>
      <sheetName val=" новый пр."/>
      <sheetName val="ПДВ кот.210 НПБ"/>
      <sheetName val="кот.10-14 нов.пр."/>
      <sheetName val=" кот.11-13 ст. пр."/>
      <sheetName val="стр.7_Разд.1.1"/>
      <sheetName val="стр.8_Разд.1.2"/>
      <sheetName val="стр.9_Разд.2"/>
      <sheetName val="стр.10_Разд.3"/>
      <sheetName val="стр.11_Разд.3.1"/>
      <sheetName val="Свод 1,2,3 кв."/>
      <sheetName val="ДЭС "/>
      <sheetName val="Свод год"/>
      <sheetName val="Отх 13"/>
      <sheetName val="Отх 14"/>
      <sheetName val="Отх 210"/>
      <sheetName val="Отх 1"/>
      <sheetName val="Отх 2"/>
      <sheetName val="Отх 4"/>
      <sheetName val="Отх 6"/>
      <sheetName val="Отх 7"/>
      <sheetName val="Отх 8"/>
      <sheetName val="Отх 9"/>
      <sheetName val="Отх 10"/>
      <sheetName val="Отх 11"/>
      <sheetName val="Отх 12"/>
      <sheetName val="Отх 3"/>
      <sheetName val="Отх НПБ"/>
      <sheetName val="Отх 97"/>
      <sheetName val="Отх 152"/>
      <sheetName val="Отх 5"/>
      <sheetName val="Отх Завет"/>
      <sheetName val="Отх Берез"/>
      <sheetName val="Отходы тепло 1-14, 210 "/>
      <sheetName val="Отх НЛуж"/>
      <sheetName val="Свод 4кв."/>
      <sheetName val="2тп"/>
    </sheetNames>
    <sheetDataSet>
      <sheetData sheetId="0">
        <row r="66">
          <cell r="C66">
            <v>0.19303122000000003</v>
          </cell>
        </row>
        <row r="67">
          <cell r="C67">
            <v>1.18601164</v>
          </cell>
        </row>
        <row r="68">
          <cell r="C68">
            <v>0.434755</v>
          </cell>
        </row>
        <row r="69">
          <cell r="C69">
            <v>1.20514086</v>
          </cell>
        </row>
        <row r="70">
          <cell r="C70">
            <v>0.05738766</v>
          </cell>
        </row>
        <row r="72">
          <cell r="C72">
            <v>0.00012958383749772165</v>
          </cell>
        </row>
        <row r="73">
          <cell r="C73">
            <v>3.638535348913163E-07</v>
          </cell>
        </row>
        <row r="74">
          <cell r="C74">
            <v>0.01391216</v>
          </cell>
        </row>
        <row r="75">
          <cell r="C75">
            <v>0.34606498</v>
          </cell>
        </row>
        <row r="79">
          <cell r="C79">
            <v>0.23447511</v>
          </cell>
        </row>
        <row r="80">
          <cell r="C80">
            <v>1.44300321</v>
          </cell>
        </row>
        <row r="81">
          <cell r="C81">
            <v>0.51749793</v>
          </cell>
        </row>
        <row r="82">
          <cell r="C82">
            <v>1.4667606</v>
          </cell>
        </row>
        <row r="83">
          <cell r="C83">
            <v>0.0723051</v>
          </cell>
        </row>
        <row r="85">
          <cell r="C85">
            <v>0.00015269728196999846</v>
          </cell>
        </row>
        <row r="86">
          <cell r="C86">
            <v>4.2875289762935787E-07</v>
          </cell>
        </row>
        <row r="87">
          <cell r="C87">
            <v>0.017559810000000002</v>
          </cell>
        </row>
        <row r="88">
          <cell r="C88">
            <v>0.4338306</v>
          </cell>
        </row>
        <row r="92">
          <cell r="C92">
            <v>0.7565363</v>
          </cell>
        </row>
        <row r="93">
          <cell r="C93">
            <v>4.655608000000001</v>
          </cell>
        </row>
        <row r="94">
          <cell r="C94">
            <v>0.7810395</v>
          </cell>
        </row>
        <row r="95">
          <cell r="C95">
            <v>4.747495</v>
          </cell>
        </row>
        <row r="96">
          <cell r="C96">
            <v>0.3828625</v>
          </cell>
        </row>
        <row r="98">
          <cell r="C98">
            <v>0.00033556460732997673</v>
          </cell>
        </row>
        <row r="99">
          <cell r="C99">
            <v>9.422191140432559E-07</v>
          </cell>
        </row>
        <row r="100">
          <cell r="C100">
            <v>0.091887</v>
          </cell>
        </row>
        <row r="101">
          <cell r="C101">
            <v>2.297175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zoomScalePageLayoutView="0" workbookViewId="0" topLeftCell="A1">
      <selection activeCell="BC18" activeCellId="1" sqref="AL18:BB33 BC18:BL33"/>
    </sheetView>
  </sheetViews>
  <sheetFormatPr defaultColWidth="1.37890625" defaultRowHeight="12.75"/>
  <cols>
    <col min="1" max="63" width="1.37890625" style="3" customWidth="1"/>
    <col min="64" max="64" width="7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5" customFormat="1" ht="19.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5" customFormat="1" ht="19.5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5" customFormat="1" ht="19.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7:56" ht="12.75">
      <c r="Q10" s="18" t="s">
        <v>47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</row>
    <row r="12" spans="1:64" s="4" customFormat="1" ht="15.75">
      <c r="A12" s="73" t="s">
        <v>10</v>
      </c>
      <c r="B12" s="74"/>
      <c r="C12" s="74"/>
      <c r="D12" s="75"/>
      <c r="E12" s="76" t="s">
        <v>12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76" t="s">
        <v>32</v>
      </c>
      <c r="V12" s="77"/>
      <c r="W12" s="77"/>
      <c r="X12" s="77"/>
      <c r="Y12" s="77"/>
      <c r="Z12" s="77"/>
      <c r="AA12" s="78"/>
      <c r="AB12" s="32" t="s">
        <v>34</v>
      </c>
      <c r="AC12" s="33"/>
      <c r="AD12" s="33"/>
      <c r="AE12" s="33"/>
      <c r="AF12" s="33"/>
      <c r="AG12" s="33"/>
      <c r="AH12" s="33"/>
      <c r="AI12" s="33"/>
      <c r="AJ12" s="33"/>
      <c r="AK12" s="34"/>
      <c r="AL12" s="32" t="s">
        <v>34</v>
      </c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4"/>
    </row>
    <row r="13" spans="1:64" s="4" customFormat="1" ht="15.75">
      <c r="A13" s="70" t="s">
        <v>11</v>
      </c>
      <c r="B13" s="71"/>
      <c r="C13" s="71"/>
      <c r="D13" s="72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42</v>
      </c>
      <c r="V13" s="7"/>
      <c r="W13" s="7"/>
      <c r="X13" s="7"/>
      <c r="Y13" s="7"/>
      <c r="Z13" s="7"/>
      <c r="AA13" s="8"/>
      <c r="AB13" s="6" t="s">
        <v>40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37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70"/>
      <c r="B14" s="71"/>
      <c r="C14" s="71"/>
      <c r="D14" s="72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43</v>
      </c>
      <c r="V14" s="7"/>
      <c r="W14" s="7"/>
      <c r="X14" s="7"/>
      <c r="Y14" s="7"/>
      <c r="Z14" s="7"/>
      <c r="AA14" s="8"/>
      <c r="AB14" s="6" t="s">
        <v>41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38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70"/>
      <c r="B15" s="71"/>
      <c r="C15" s="71"/>
      <c r="D15" s="7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33</v>
      </c>
      <c r="V15" s="7"/>
      <c r="W15" s="7"/>
      <c r="X15" s="7"/>
      <c r="Y15" s="7"/>
      <c r="Z15" s="7"/>
      <c r="AA15" s="8"/>
      <c r="AB15" s="6" t="s">
        <v>35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39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70"/>
      <c r="B16" s="71"/>
      <c r="C16" s="71"/>
      <c r="D16" s="72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21" t="s">
        <v>0</v>
      </c>
      <c r="B17" s="21"/>
      <c r="C17" s="21"/>
      <c r="D17" s="21"/>
      <c r="E17" s="38" t="s">
        <v>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21" t="s">
        <v>2</v>
      </c>
      <c r="V17" s="21"/>
      <c r="W17" s="21"/>
      <c r="X17" s="21"/>
      <c r="Y17" s="21"/>
      <c r="Z17" s="21"/>
      <c r="AA17" s="21"/>
      <c r="AB17" s="21" t="s">
        <v>29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 t="s">
        <v>30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 t="s">
        <v>31</v>
      </c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s="4" customFormat="1" ht="15.75" customHeight="1">
      <c r="A18" s="55" t="s">
        <v>28</v>
      </c>
      <c r="B18" s="56"/>
      <c r="C18" s="56"/>
      <c r="D18" s="57"/>
      <c r="E18" s="41" t="s">
        <v>14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6" t="s">
        <v>33</v>
      </c>
      <c r="V18" s="47"/>
      <c r="W18" s="47"/>
      <c r="X18" s="47"/>
      <c r="Y18" s="47"/>
      <c r="Z18" s="47"/>
      <c r="AA18" s="48"/>
      <c r="AB18" s="22"/>
      <c r="AC18" s="23"/>
      <c r="AD18" s="23"/>
      <c r="AE18" s="23"/>
      <c r="AF18" s="23"/>
      <c r="AG18" s="23"/>
      <c r="AH18" s="23"/>
      <c r="AI18" s="23"/>
      <c r="AJ18" s="23"/>
      <c r="AK18" s="24"/>
      <c r="AL18" s="9" t="s">
        <v>46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1"/>
      <c r="BC18" s="9" t="s">
        <v>45</v>
      </c>
      <c r="BD18" s="10"/>
      <c r="BE18" s="10"/>
      <c r="BF18" s="10"/>
      <c r="BG18" s="10"/>
      <c r="BH18" s="10"/>
      <c r="BI18" s="10"/>
      <c r="BJ18" s="10"/>
      <c r="BK18" s="10"/>
      <c r="BL18" s="11"/>
    </row>
    <row r="19" spans="1:64" s="4" customFormat="1" ht="15.75">
      <c r="A19" s="58"/>
      <c r="B19" s="59"/>
      <c r="C19" s="59"/>
      <c r="D19" s="60"/>
      <c r="E19" s="41" t="s">
        <v>15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9"/>
      <c r="V19" s="50"/>
      <c r="W19" s="50"/>
      <c r="X19" s="50"/>
      <c r="Y19" s="50"/>
      <c r="Z19" s="50"/>
      <c r="AA19" s="51"/>
      <c r="AB19" s="25"/>
      <c r="AC19" s="26"/>
      <c r="AD19" s="26"/>
      <c r="AE19" s="26"/>
      <c r="AF19" s="26"/>
      <c r="AG19" s="26"/>
      <c r="AH19" s="26"/>
      <c r="AI19" s="26"/>
      <c r="AJ19" s="26"/>
      <c r="AK19" s="27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4"/>
      <c r="BC19" s="12"/>
      <c r="BD19" s="13"/>
      <c r="BE19" s="13"/>
      <c r="BF19" s="13"/>
      <c r="BG19" s="13"/>
      <c r="BH19" s="13"/>
      <c r="BI19" s="13"/>
      <c r="BJ19" s="13"/>
      <c r="BK19" s="13"/>
      <c r="BL19" s="14"/>
    </row>
    <row r="20" spans="1:64" s="4" customFormat="1" ht="54" customHeight="1">
      <c r="A20" s="58"/>
      <c r="B20" s="59"/>
      <c r="C20" s="59"/>
      <c r="D20" s="60"/>
      <c r="E20" s="36" t="s">
        <v>44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2"/>
      <c r="V20" s="53"/>
      <c r="W20" s="53"/>
      <c r="X20" s="53"/>
      <c r="Y20" s="53"/>
      <c r="Z20" s="53"/>
      <c r="AA20" s="54"/>
      <c r="AB20" s="28"/>
      <c r="AC20" s="29"/>
      <c r="AD20" s="29"/>
      <c r="AE20" s="29"/>
      <c r="AF20" s="29"/>
      <c r="AG20" s="29"/>
      <c r="AH20" s="29"/>
      <c r="AI20" s="29"/>
      <c r="AJ20" s="29"/>
      <c r="AK20" s="30"/>
      <c r="AL20" s="1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4"/>
      <c r="BC20" s="12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1:64" s="4" customFormat="1" ht="15" customHeight="1">
      <c r="A21" s="58"/>
      <c r="B21" s="59"/>
      <c r="C21" s="59"/>
      <c r="D21" s="60"/>
      <c r="E21" s="42" t="s">
        <v>16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33</v>
      </c>
      <c r="V21" s="45"/>
      <c r="W21" s="45"/>
      <c r="X21" s="45"/>
      <c r="Y21" s="45"/>
      <c r="Z21" s="45"/>
      <c r="AA21" s="45"/>
      <c r="AB21" s="20">
        <v>46.619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4"/>
      <c r="BC21" s="12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s="4" customFormat="1" ht="15" customHeight="1">
      <c r="A22" s="58"/>
      <c r="B22" s="59"/>
      <c r="C22" s="59"/>
      <c r="D22" s="60"/>
      <c r="E22" s="42" t="s">
        <v>17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33</v>
      </c>
      <c r="V22" s="45"/>
      <c r="W22" s="45"/>
      <c r="X22" s="45"/>
      <c r="Y22" s="45"/>
      <c r="Z22" s="45"/>
      <c r="AA22" s="45"/>
      <c r="AB22" s="20">
        <v>10.536</v>
      </c>
      <c r="AC22" s="20"/>
      <c r="AD22" s="20"/>
      <c r="AE22" s="20"/>
      <c r="AF22" s="20"/>
      <c r="AG22" s="20"/>
      <c r="AH22" s="20"/>
      <c r="AI22" s="20"/>
      <c r="AJ22" s="20"/>
      <c r="AK22" s="20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  <c r="BC22" s="12"/>
      <c r="BD22" s="13"/>
      <c r="BE22" s="13"/>
      <c r="BF22" s="13"/>
      <c r="BG22" s="13"/>
      <c r="BH22" s="13"/>
      <c r="BI22" s="13"/>
      <c r="BJ22" s="13"/>
      <c r="BK22" s="13"/>
      <c r="BL22" s="14"/>
    </row>
    <row r="23" spans="1:64" s="4" customFormat="1" ht="15.75">
      <c r="A23" s="58"/>
      <c r="B23" s="59"/>
      <c r="C23" s="59"/>
      <c r="D23" s="60"/>
      <c r="E23" s="66" t="s">
        <v>18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 t="s">
        <v>33</v>
      </c>
      <c r="V23" s="69"/>
      <c r="W23" s="69"/>
      <c r="X23" s="69"/>
      <c r="Y23" s="69"/>
      <c r="Z23" s="69"/>
      <c r="AA23" s="69"/>
      <c r="AB23" s="31">
        <v>2.634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12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4"/>
      <c r="BC23" s="12"/>
      <c r="BD23" s="13"/>
      <c r="BE23" s="13"/>
      <c r="BF23" s="13"/>
      <c r="BG23" s="13"/>
      <c r="BH23" s="13"/>
      <c r="BI23" s="13"/>
      <c r="BJ23" s="13"/>
      <c r="BK23" s="13"/>
      <c r="BL23" s="14"/>
    </row>
    <row r="24" spans="1:64" s="4" customFormat="1" ht="15.75">
      <c r="A24" s="58"/>
      <c r="B24" s="59"/>
      <c r="C24" s="59"/>
      <c r="D24" s="60"/>
      <c r="E24" s="35" t="s">
        <v>19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69"/>
      <c r="V24" s="69"/>
      <c r="W24" s="69"/>
      <c r="X24" s="69"/>
      <c r="Y24" s="69"/>
      <c r="Z24" s="69"/>
      <c r="AA24" s="69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4"/>
      <c r="BC24" s="12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s="4" customFormat="1" ht="15.75">
      <c r="A25" s="58"/>
      <c r="B25" s="59"/>
      <c r="C25" s="59"/>
      <c r="D25" s="60"/>
      <c r="E25" s="66" t="s">
        <v>20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9" t="s">
        <v>33</v>
      </c>
      <c r="V25" s="69"/>
      <c r="W25" s="69"/>
      <c r="X25" s="69"/>
      <c r="Y25" s="69"/>
      <c r="Z25" s="69"/>
      <c r="AA25" s="69"/>
      <c r="AB25" s="31">
        <v>0.704</v>
      </c>
      <c r="AC25" s="31"/>
      <c r="AD25" s="31"/>
      <c r="AE25" s="31"/>
      <c r="AF25" s="31"/>
      <c r="AG25" s="31"/>
      <c r="AH25" s="31"/>
      <c r="AI25" s="31"/>
      <c r="AJ25" s="31"/>
      <c r="AK25" s="31"/>
      <c r="AL25" s="12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4"/>
      <c r="BC25" s="12"/>
      <c r="BD25" s="13"/>
      <c r="BE25" s="13"/>
      <c r="BF25" s="13"/>
      <c r="BG25" s="13"/>
      <c r="BH25" s="13"/>
      <c r="BI25" s="13"/>
      <c r="BJ25" s="13"/>
      <c r="BK25" s="13"/>
      <c r="BL25" s="14"/>
    </row>
    <row r="26" spans="1:64" s="4" customFormat="1" ht="15.75">
      <c r="A26" s="58"/>
      <c r="B26" s="59"/>
      <c r="C26" s="59"/>
      <c r="D26" s="60"/>
      <c r="E26" s="64" t="s">
        <v>21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65"/>
      <c r="U26" s="69"/>
      <c r="V26" s="69"/>
      <c r="W26" s="69"/>
      <c r="X26" s="69"/>
      <c r="Y26" s="69"/>
      <c r="Z26" s="69"/>
      <c r="AA26" s="69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2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4"/>
      <c r="BC26" s="12"/>
      <c r="BD26" s="13"/>
      <c r="BE26" s="13"/>
      <c r="BF26" s="13"/>
      <c r="BG26" s="13"/>
      <c r="BH26" s="13"/>
      <c r="BI26" s="13"/>
      <c r="BJ26" s="13"/>
      <c r="BK26" s="13"/>
      <c r="BL26" s="14"/>
    </row>
    <row r="27" spans="1:64" s="4" customFormat="1" ht="15.75">
      <c r="A27" s="58"/>
      <c r="B27" s="59"/>
      <c r="C27" s="59"/>
      <c r="D27" s="60"/>
      <c r="E27" s="35" t="s">
        <v>19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69"/>
      <c r="V27" s="69"/>
      <c r="W27" s="69"/>
      <c r="X27" s="69"/>
      <c r="Y27" s="69"/>
      <c r="Z27" s="69"/>
      <c r="AA27" s="69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12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4"/>
      <c r="BC27" s="12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s="4" customFormat="1" ht="15" customHeight="1">
      <c r="A28" s="58"/>
      <c r="B28" s="59"/>
      <c r="C28" s="59"/>
      <c r="D28" s="60"/>
      <c r="E28" s="42" t="s">
        <v>22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33</v>
      </c>
      <c r="V28" s="45"/>
      <c r="W28" s="45"/>
      <c r="X28" s="45"/>
      <c r="Y28" s="45"/>
      <c r="Z28" s="45"/>
      <c r="AA28" s="45"/>
      <c r="AB28" s="20">
        <v>49.179</v>
      </c>
      <c r="AC28" s="20"/>
      <c r="AD28" s="20"/>
      <c r="AE28" s="20"/>
      <c r="AF28" s="20"/>
      <c r="AG28" s="20"/>
      <c r="AH28" s="20"/>
      <c r="AI28" s="20"/>
      <c r="AJ28" s="20"/>
      <c r="AK28" s="20"/>
      <c r="AL28" s="12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4"/>
      <c r="BC28" s="12"/>
      <c r="BD28" s="13"/>
      <c r="BE28" s="13"/>
      <c r="BF28" s="13"/>
      <c r="BG28" s="13"/>
      <c r="BH28" s="13"/>
      <c r="BI28" s="13"/>
      <c r="BJ28" s="13"/>
      <c r="BK28" s="13"/>
      <c r="BL28" s="14"/>
    </row>
    <row r="29" spans="1:64" s="4" customFormat="1" ht="15.75">
      <c r="A29" s="58"/>
      <c r="B29" s="59"/>
      <c r="C29" s="59"/>
      <c r="D29" s="60"/>
      <c r="E29" s="41" t="s">
        <v>23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6" t="s">
        <v>33</v>
      </c>
      <c r="V29" s="47"/>
      <c r="W29" s="47"/>
      <c r="X29" s="47"/>
      <c r="Y29" s="47"/>
      <c r="Z29" s="47"/>
      <c r="AA29" s="48"/>
      <c r="AB29" s="22">
        <v>0.006</v>
      </c>
      <c r="AC29" s="23"/>
      <c r="AD29" s="23"/>
      <c r="AE29" s="23"/>
      <c r="AF29" s="23"/>
      <c r="AG29" s="23"/>
      <c r="AH29" s="23"/>
      <c r="AI29" s="23"/>
      <c r="AJ29" s="23"/>
      <c r="AK29" s="24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2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4" customFormat="1" ht="15.75">
      <c r="A30" s="58"/>
      <c r="B30" s="59"/>
      <c r="C30" s="59"/>
      <c r="D30" s="60"/>
      <c r="E30" s="41" t="s">
        <v>24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9"/>
      <c r="V30" s="50"/>
      <c r="W30" s="50"/>
      <c r="X30" s="50"/>
      <c r="Y30" s="50"/>
      <c r="Z30" s="50"/>
      <c r="AA30" s="51"/>
      <c r="AB30" s="25"/>
      <c r="AC30" s="26"/>
      <c r="AD30" s="26"/>
      <c r="AE30" s="26"/>
      <c r="AF30" s="26"/>
      <c r="AG30" s="26"/>
      <c r="AH30" s="26"/>
      <c r="AI30" s="26"/>
      <c r="AJ30" s="26"/>
      <c r="AK30" s="27"/>
      <c r="AL30" s="12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4"/>
      <c r="BC30" s="12"/>
      <c r="BD30" s="13"/>
      <c r="BE30" s="13"/>
      <c r="BF30" s="13"/>
      <c r="BG30" s="13"/>
      <c r="BH30" s="13"/>
      <c r="BI30" s="13"/>
      <c r="BJ30" s="13"/>
      <c r="BK30" s="13"/>
      <c r="BL30" s="14"/>
    </row>
    <row r="31" spans="1:64" s="4" customFormat="1" ht="15.75">
      <c r="A31" s="58"/>
      <c r="B31" s="59"/>
      <c r="C31" s="59"/>
      <c r="D31" s="60"/>
      <c r="E31" s="41" t="s">
        <v>25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9"/>
      <c r="V31" s="50"/>
      <c r="W31" s="50"/>
      <c r="X31" s="50"/>
      <c r="Y31" s="50"/>
      <c r="Z31" s="50"/>
      <c r="AA31" s="51"/>
      <c r="AB31" s="25"/>
      <c r="AC31" s="26"/>
      <c r="AD31" s="26"/>
      <c r="AE31" s="26"/>
      <c r="AF31" s="26"/>
      <c r="AG31" s="26"/>
      <c r="AH31" s="26"/>
      <c r="AI31" s="26"/>
      <c r="AJ31" s="26"/>
      <c r="AK31" s="27"/>
      <c r="AL31" s="12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4"/>
      <c r="BC31" s="12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s="4" customFormat="1" ht="15.75">
      <c r="A32" s="61"/>
      <c r="B32" s="62"/>
      <c r="C32" s="62"/>
      <c r="D32" s="63"/>
      <c r="E32" s="36" t="s">
        <v>26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52"/>
      <c r="V32" s="53"/>
      <c r="W32" s="53"/>
      <c r="X32" s="53"/>
      <c r="Y32" s="53"/>
      <c r="Z32" s="53"/>
      <c r="AA32" s="54"/>
      <c r="AB32" s="28"/>
      <c r="AC32" s="29"/>
      <c r="AD32" s="29"/>
      <c r="AE32" s="29"/>
      <c r="AF32" s="29"/>
      <c r="AG32" s="29"/>
      <c r="AH32" s="29"/>
      <c r="AI32" s="29"/>
      <c r="AJ32" s="29"/>
      <c r="AK32" s="30"/>
      <c r="AL32" s="1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  <c r="BC32" s="12"/>
      <c r="BD32" s="13"/>
      <c r="BE32" s="13"/>
      <c r="BF32" s="13"/>
      <c r="BG32" s="13"/>
      <c r="BH32" s="13"/>
      <c r="BI32" s="13"/>
      <c r="BJ32" s="13"/>
      <c r="BK32" s="13"/>
      <c r="BL32" s="14"/>
    </row>
    <row r="33" spans="1:64" s="4" customFormat="1" ht="14.25" customHeight="1">
      <c r="A33" s="38"/>
      <c r="B33" s="39"/>
      <c r="C33" s="39"/>
      <c r="D33" s="40"/>
      <c r="E33" s="42" t="s">
        <v>27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5" t="s">
        <v>33</v>
      </c>
      <c r="V33" s="45"/>
      <c r="W33" s="45"/>
      <c r="X33" s="45"/>
      <c r="Y33" s="45"/>
      <c r="Z33" s="45"/>
      <c r="AA33" s="45"/>
      <c r="AB33" s="20">
        <f>SUM(AB21:AK32)</f>
        <v>109.678</v>
      </c>
      <c r="AC33" s="20"/>
      <c r="AD33" s="20"/>
      <c r="AE33" s="20"/>
      <c r="AF33" s="20"/>
      <c r="AG33" s="20"/>
      <c r="AH33" s="20"/>
      <c r="AI33" s="20"/>
      <c r="AJ33" s="20"/>
      <c r="AK33" s="20"/>
      <c r="AL33" s="15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15"/>
      <c r="BD33" s="16"/>
      <c r="BE33" s="16"/>
      <c r="BF33" s="16"/>
      <c r="BG33" s="16"/>
      <c r="BH33" s="16"/>
      <c r="BI33" s="16"/>
      <c r="BJ33" s="16"/>
      <c r="BK33" s="16"/>
      <c r="BL33" s="17"/>
    </row>
  </sheetData>
  <sheetProtection/>
  <mergeCells count="76">
    <mergeCell ref="BC18:BL33"/>
    <mergeCell ref="A33:D33"/>
    <mergeCell ref="E33:T33"/>
    <mergeCell ref="U33:AA33"/>
    <mergeCell ref="A12:D12"/>
    <mergeCell ref="E12:T12"/>
    <mergeCell ref="U12:AA12"/>
    <mergeCell ref="AB33:AK33"/>
    <mergeCell ref="A13:D13"/>
    <mergeCell ref="A17:D17"/>
    <mergeCell ref="A14:D14"/>
    <mergeCell ref="E14:T14"/>
    <mergeCell ref="U14:AA14"/>
    <mergeCell ref="A16:D16"/>
    <mergeCell ref="E16:T16"/>
    <mergeCell ref="U16:AA16"/>
    <mergeCell ref="A15:D15"/>
    <mergeCell ref="U18:AA20"/>
    <mergeCell ref="E19:T19"/>
    <mergeCell ref="E21:T21"/>
    <mergeCell ref="U21:AA21"/>
    <mergeCell ref="E13:T13"/>
    <mergeCell ref="U13:AA13"/>
    <mergeCell ref="A18:D32"/>
    <mergeCell ref="E22:T22"/>
    <mergeCell ref="U22:AA22"/>
    <mergeCell ref="E26:T26"/>
    <mergeCell ref="E20:T20"/>
    <mergeCell ref="E25:T25"/>
    <mergeCell ref="U25:AA27"/>
    <mergeCell ref="E23:T23"/>
    <mergeCell ref="U23:AA24"/>
    <mergeCell ref="E24:T24"/>
    <mergeCell ref="E28:T28"/>
    <mergeCell ref="U28:AA28"/>
    <mergeCell ref="E29:T29"/>
    <mergeCell ref="U29:AA32"/>
    <mergeCell ref="E30:T30"/>
    <mergeCell ref="E32:T32"/>
    <mergeCell ref="E31:T31"/>
    <mergeCell ref="BC13:BL13"/>
    <mergeCell ref="AL12:BL12"/>
    <mergeCell ref="AL15:BB15"/>
    <mergeCell ref="BC17:BL17"/>
    <mergeCell ref="AB18:AK20"/>
    <mergeCell ref="E27:T27"/>
    <mergeCell ref="AB25:AK27"/>
    <mergeCell ref="E17:T17"/>
    <mergeCell ref="U17:AA17"/>
    <mergeCell ref="E18:T18"/>
    <mergeCell ref="AB21:AK21"/>
    <mergeCell ref="AB22:AK22"/>
    <mergeCell ref="AB23:AK24"/>
    <mergeCell ref="AB12:AK12"/>
    <mergeCell ref="AB13:AK13"/>
    <mergeCell ref="AB14:AK14"/>
    <mergeCell ref="A6:BL6"/>
    <mergeCell ref="A7:BL7"/>
    <mergeCell ref="A8:BL8"/>
    <mergeCell ref="A9:BL9"/>
    <mergeCell ref="AB16:AK16"/>
    <mergeCell ref="AB28:AK28"/>
    <mergeCell ref="AB17:AK17"/>
    <mergeCell ref="AL17:BB17"/>
    <mergeCell ref="BC14:BL14"/>
    <mergeCell ref="AL13:BB13"/>
    <mergeCell ref="AL14:BB14"/>
    <mergeCell ref="AL18:BB33"/>
    <mergeCell ref="Q10:BD10"/>
    <mergeCell ref="E15:T15"/>
    <mergeCell ref="U15:AA15"/>
    <mergeCell ref="AB15:AK15"/>
    <mergeCell ref="AL16:BB16"/>
    <mergeCell ref="BC16:BL16"/>
    <mergeCell ref="BC15:BL15"/>
    <mergeCell ref="AB29:AK3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zoomScalePageLayoutView="0" workbookViewId="0" topLeftCell="A1">
      <selection activeCell="AL18" sqref="AL18:BB33"/>
    </sheetView>
  </sheetViews>
  <sheetFormatPr defaultColWidth="1.37890625" defaultRowHeight="12.75"/>
  <cols>
    <col min="1" max="63" width="1.37890625" style="3" customWidth="1"/>
    <col min="64" max="64" width="7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5" customFormat="1" ht="19.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5" customFormat="1" ht="19.5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5" customFormat="1" ht="19.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4:55" ht="12.75">
      <c r="N10" s="18" t="s">
        <v>56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2" spans="1:64" s="4" customFormat="1" ht="15.75">
      <c r="A12" s="73" t="s">
        <v>10</v>
      </c>
      <c r="B12" s="74"/>
      <c r="C12" s="74"/>
      <c r="D12" s="75"/>
      <c r="E12" s="76" t="s">
        <v>12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76" t="s">
        <v>32</v>
      </c>
      <c r="V12" s="77"/>
      <c r="W12" s="77"/>
      <c r="X12" s="77"/>
      <c r="Y12" s="77"/>
      <c r="Z12" s="77"/>
      <c r="AA12" s="78"/>
      <c r="AB12" s="32" t="s">
        <v>34</v>
      </c>
      <c r="AC12" s="33"/>
      <c r="AD12" s="33"/>
      <c r="AE12" s="33"/>
      <c r="AF12" s="33"/>
      <c r="AG12" s="33"/>
      <c r="AH12" s="33"/>
      <c r="AI12" s="33"/>
      <c r="AJ12" s="33"/>
      <c r="AK12" s="34"/>
      <c r="AL12" s="32" t="s">
        <v>34</v>
      </c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4"/>
    </row>
    <row r="13" spans="1:64" s="4" customFormat="1" ht="15.75">
      <c r="A13" s="70" t="s">
        <v>11</v>
      </c>
      <c r="B13" s="71"/>
      <c r="C13" s="71"/>
      <c r="D13" s="72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42</v>
      </c>
      <c r="V13" s="7"/>
      <c r="W13" s="7"/>
      <c r="X13" s="7"/>
      <c r="Y13" s="7"/>
      <c r="Z13" s="7"/>
      <c r="AA13" s="8"/>
      <c r="AB13" s="6" t="s">
        <v>40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37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70"/>
      <c r="B14" s="71"/>
      <c r="C14" s="71"/>
      <c r="D14" s="72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43</v>
      </c>
      <c r="V14" s="7"/>
      <c r="W14" s="7"/>
      <c r="X14" s="7"/>
      <c r="Y14" s="7"/>
      <c r="Z14" s="7"/>
      <c r="AA14" s="8"/>
      <c r="AB14" s="6" t="s">
        <v>41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38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70"/>
      <c r="B15" s="71"/>
      <c r="C15" s="71"/>
      <c r="D15" s="7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33</v>
      </c>
      <c r="V15" s="7"/>
      <c r="W15" s="7"/>
      <c r="X15" s="7"/>
      <c r="Y15" s="7"/>
      <c r="Z15" s="7"/>
      <c r="AA15" s="8"/>
      <c r="AB15" s="6" t="s">
        <v>35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39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70"/>
      <c r="B16" s="71"/>
      <c r="C16" s="71"/>
      <c r="D16" s="72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21" t="s">
        <v>0</v>
      </c>
      <c r="B17" s="21"/>
      <c r="C17" s="21"/>
      <c r="D17" s="21"/>
      <c r="E17" s="38" t="s">
        <v>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21" t="s">
        <v>2</v>
      </c>
      <c r="V17" s="21"/>
      <c r="W17" s="21"/>
      <c r="X17" s="21"/>
      <c r="Y17" s="21"/>
      <c r="Z17" s="21"/>
      <c r="AA17" s="21"/>
      <c r="AB17" s="21" t="s">
        <v>29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 t="s">
        <v>30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 t="s">
        <v>31</v>
      </c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s="4" customFormat="1" ht="15.75" customHeight="1">
      <c r="A18" s="55" t="s">
        <v>28</v>
      </c>
      <c r="B18" s="56"/>
      <c r="C18" s="56"/>
      <c r="D18" s="57"/>
      <c r="E18" s="41" t="s">
        <v>14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6" t="s">
        <v>33</v>
      </c>
      <c r="V18" s="47"/>
      <c r="W18" s="47"/>
      <c r="X18" s="47"/>
      <c r="Y18" s="47"/>
      <c r="Z18" s="47"/>
      <c r="AA18" s="48"/>
      <c r="AB18" s="22"/>
      <c r="AC18" s="23"/>
      <c r="AD18" s="23"/>
      <c r="AE18" s="23"/>
      <c r="AF18" s="23"/>
      <c r="AG18" s="23"/>
      <c r="AH18" s="23"/>
      <c r="AI18" s="23"/>
      <c r="AJ18" s="23"/>
      <c r="AK18" s="24"/>
      <c r="AL18" s="9" t="s">
        <v>46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1"/>
      <c r="BC18" s="9" t="s">
        <v>45</v>
      </c>
      <c r="BD18" s="10"/>
      <c r="BE18" s="10"/>
      <c r="BF18" s="10"/>
      <c r="BG18" s="10"/>
      <c r="BH18" s="10"/>
      <c r="BI18" s="10"/>
      <c r="BJ18" s="10"/>
      <c r="BK18" s="10"/>
      <c r="BL18" s="11"/>
    </row>
    <row r="19" spans="1:64" s="4" customFormat="1" ht="15.75">
      <c r="A19" s="58"/>
      <c r="B19" s="59"/>
      <c r="C19" s="59"/>
      <c r="D19" s="60"/>
      <c r="E19" s="41" t="s">
        <v>15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9"/>
      <c r="V19" s="50"/>
      <c r="W19" s="50"/>
      <c r="X19" s="50"/>
      <c r="Y19" s="50"/>
      <c r="Z19" s="50"/>
      <c r="AA19" s="51"/>
      <c r="AB19" s="25"/>
      <c r="AC19" s="26"/>
      <c r="AD19" s="26"/>
      <c r="AE19" s="26"/>
      <c r="AF19" s="26"/>
      <c r="AG19" s="26"/>
      <c r="AH19" s="26"/>
      <c r="AI19" s="26"/>
      <c r="AJ19" s="26"/>
      <c r="AK19" s="27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4"/>
      <c r="BC19" s="12"/>
      <c r="BD19" s="13"/>
      <c r="BE19" s="13"/>
      <c r="BF19" s="13"/>
      <c r="BG19" s="13"/>
      <c r="BH19" s="13"/>
      <c r="BI19" s="13"/>
      <c r="BJ19" s="13"/>
      <c r="BK19" s="13"/>
      <c r="BL19" s="14"/>
    </row>
    <row r="20" spans="1:64" s="4" customFormat="1" ht="54" customHeight="1">
      <c r="A20" s="58"/>
      <c r="B20" s="59"/>
      <c r="C20" s="59"/>
      <c r="D20" s="60"/>
      <c r="E20" s="36" t="s">
        <v>44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2"/>
      <c r="V20" s="53"/>
      <c r="W20" s="53"/>
      <c r="X20" s="53"/>
      <c r="Y20" s="53"/>
      <c r="Z20" s="53"/>
      <c r="AA20" s="54"/>
      <c r="AB20" s="28"/>
      <c r="AC20" s="29"/>
      <c r="AD20" s="29"/>
      <c r="AE20" s="29"/>
      <c r="AF20" s="29"/>
      <c r="AG20" s="29"/>
      <c r="AH20" s="29"/>
      <c r="AI20" s="29"/>
      <c r="AJ20" s="29"/>
      <c r="AK20" s="30"/>
      <c r="AL20" s="1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4"/>
      <c r="BC20" s="12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1:64" s="4" customFormat="1" ht="15" customHeight="1">
      <c r="A21" s="58"/>
      <c r="B21" s="59"/>
      <c r="C21" s="59"/>
      <c r="D21" s="60"/>
      <c r="E21" s="42" t="s">
        <v>16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33</v>
      </c>
      <c r="V21" s="45"/>
      <c r="W21" s="45"/>
      <c r="X21" s="45"/>
      <c r="Y21" s="45"/>
      <c r="Z21" s="45"/>
      <c r="AA21" s="45"/>
      <c r="AB21" s="20">
        <v>3.36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4"/>
      <c r="BC21" s="12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s="4" customFormat="1" ht="15" customHeight="1">
      <c r="A22" s="58"/>
      <c r="B22" s="59"/>
      <c r="C22" s="59"/>
      <c r="D22" s="60"/>
      <c r="E22" s="42" t="s">
        <v>17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33</v>
      </c>
      <c r="V22" s="45"/>
      <c r="W22" s="45"/>
      <c r="X22" s="45"/>
      <c r="Y22" s="45"/>
      <c r="Z22" s="45"/>
      <c r="AA22" s="45"/>
      <c r="AB22" s="20">
        <v>0.374</v>
      </c>
      <c r="AC22" s="20"/>
      <c r="AD22" s="20"/>
      <c r="AE22" s="20"/>
      <c r="AF22" s="20"/>
      <c r="AG22" s="20"/>
      <c r="AH22" s="20"/>
      <c r="AI22" s="20"/>
      <c r="AJ22" s="20"/>
      <c r="AK22" s="20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  <c r="BC22" s="12"/>
      <c r="BD22" s="13"/>
      <c r="BE22" s="13"/>
      <c r="BF22" s="13"/>
      <c r="BG22" s="13"/>
      <c r="BH22" s="13"/>
      <c r="BI22" s="13"/>
      <c r="BJ22" s="13"/>
      <c r="BK22" s="13"/>
      <c r="BL22" s="14"/>
    </row>
    <row r="23" spans="1:64" s="4" customFormat="1" ht="15.75">
      <c r="A23" s="58"/>
      <c r="B23" s="59"/>
      <c r="C23" s="59"/>
      <c r="D23" s="60"/>
      <c r="E23" s="66" t="s">
        <v>18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 t="s">
        <v>33</v>
      </c>
      <c r="V23" s="69"/>
      <c r="W23" s="69"/>
      <c r="X23" s="69"/>
      <c r="Y23" s="69"/>
      <c r="Z23" s="69"/>
      <c r="AA23" s="69"/>
      <c r="AB23" s="31">
        <v>0.305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12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4"/>
      <c r="BC23" s="12"/>
      <c r="BD23" s="13"/>
      <c r="BE23" s="13"/>
      <c r="BF23" s="13"/>
      <c r="BG23" s="13"/>
      <c r="BH23" s="13"/>
      <c r="BI23" s="13"/>
      <c r="BJ23" s="13"/>
      <c r="BK23" s="13"/>
      <c r="BL23" s="14"/>
    </row>
    <row r="24" spans="1:64" s="4" customFormat="1" ht="15.75">
      <c r="A24" s="58"/>
      <c r="B24" s="59"/>
      <c r="C24" s="59"/>
      <c r="D24" s="60"/>
      <c r="E24" s="35" t="s">
        <v>19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69"/>
      <c r="V24" s="69"/>
      <c r="W24" s="69"/>
      <c r="X24" s="69"/>
      <c r="Y24" s="69"/>
      <c r="Z24" s="69"/>
      <c r="AA24" s="69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4"/>
      <c r="BC24" s="12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s="4" customFormat="1" ht="15.75">
      <c r="A25" s="58"/>
      <c r="B25" s="59"/>
      <c r="C25" s="59"/>
      <c r="D25" s="60"/>
      <c r="E25" s="66" t="s">
        <v>20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9" t="s">
        <v>33</v>
      </c>
      <c r="V25" s="69"/>
      <c r="W25" s="69"/>
      <c r="X25" s="69"/>
      <c r="Y25" s="69"/>
      <c r="Z25" s="69"/>
      <c r="AA25" s="69"/>
      <c r="AB25" s="31">
        <v>1.586</v>
      </c>
      <c r="AC25" s="31"/>
      <c r="AD25" s="31"/>
      <c r="AE25" s="31"/>
      <c r="AF25" s="31"/>
      <c r="AG25" s="31"/>
      <c r="AH25" s="31"/>
      <c r="AI25" s="31"/>
      <c r="AJ25" s="31"/>
      <c r="AK25" s="31"/>
      <c r="AL25" s="12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4"/>
      <c r="BC25" s="12"/>
      <c r="BD25" s="13"/>
      <c r="BE25" s="13"/>
      <c r="BF25" s="13"/>
      <c r="BG25" s="13"/>
      <c r="BH25" s="13"/>
      <c r="BI25" s="13"/>
      <c r="BJ25" s="13"/>
      <c r="BK25" s="13"/>
      <c r="BL25" s="14"/>
    </row>
    <row r="26" spans="1:64" s="4" customFormat="1" ht="15.75">
      <c r="A26" s="58"/>
      <c r="B26" s="59"/>
      <c r="C26" s="59"/>
      <c r="D26" s="60"/>
      <c r="E26" s="64" t="s">
        <v>21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65"/>
      <c r="U26" s="69"/>
      <c r="V26" s="69"/>
      <c r="W26" s="69"/>
      <c r="X26" s="69"/>
      <c r="Y26" s="69"/>
      <c r="Z26" s="69"/>
      <c r="AA26" s="69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2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4"/>
      <c r="BC26" s="12"/>
      <c r="BD26" s="13"/>
      <c r="BE26" s="13"/>
      <c r="BF26" s="13"/>
      <c r="BG26" s="13"/>
      <c r="BH26" s="13"/>
      <c r="BI26" s="13"/>
      <c r="BJ26" s="13"/>
      <c r="BK26" s="13"/>
      <c r="BL26" s="14"/>
    </row>
    <row r="27" spans="1:64" s="4" customFormat="1" ht="15.75">
      <c r="A27" s="58"/>
      <c r="B27" s="59"/>
      <c r="C27" s="59"/>
      <c r="D27" s="60"/>
      <c r="E27" s="35" t="s">
        <v>19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69"/>
      <c r="V27" s="69"/>
      <c r="W27" s="69"/>
      <c r="X27" s="69"/>
      <c r="Y27" s="69"/>
      <c r="Z27" s="69"/>
      <c r="AA27" s="69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12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4"/>
      <c r="BC27" s="12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s="4" customFormat="1" ht="15" customHeight="1">
      <c r="A28" s="58"/>
      <c r="B28" s="59"/>
      <c r="C28" s="59"/>
      <c r="D28" s="60"/>
      <c r="E28" s="42" t="s">
        <v>22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33</v>
      </c>
      <c r="V28" s="45"/>
      <c r="W28" s="45"/>
      <c r="X28" s="45"/>
      <c r="Y28" s="45"/>
      <c r="Z28" s="45"/>
      <c r="AA28" s="45"/>
      <c r="AB28" s="20">
        <v>2.667</v>
      </c>
      <c r="AC28" s="20"/>
      <c r="AD28" s="20"/>
      <c r="AE28" s="20"/>
      <c r="AF28" s="20"/>
      <c r="AG28" s="20"/>
      <c r="AH28" s="20"/>
      <c r="AI28" s="20"/>
      <c r="AJ28" s="20"/>
      <c r="AK28" s="20"/>
      <c r="AL28" s="12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4"/>
      <c r="BC28" s="12"/>
      <c r="BD28" s="13"/>
      <c r="BE28" s="13"/>
      <c r="BF28" s="13"/>
      <c r="BG28" s="13"/>
      <c r="BH28" s="13"/>
      <c r="BI28" s="13"/>
      <c r="BJ28" s="13"/>
      <c r="BK28" s="13"/>
      <c r="BL28" s="14"/>
    </row>
    <row r="29" spans="1:64" s="4" customFormat="1" ht="15.75">
      <c r="A29" s="58"/>
      <c r="B29" s="59"/>
      <c r="C29" s="59"/>
      <c r="D29" s="60"/>
      <c r="E29" s="41" t="s">
        <v>23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6" t="s">
        <v>33</v>
      </c>
      <c r="V29" s="47"/>
      <c r="W29" s="47"/>
      <c r="X29" s="47"/>
      <c r="Y29" s="47"/>
      <c r="Z29" s="47"/>
      <c r="AA29" s="48"/>
      <c r="AB29" s="22">
        <v>0.004</v>
      </c>
      <c r="AC29" s="23"/>
      <c r="AD29" s="23"/>
      <c r="AE29" s="23"/>
      <c r="AF29" s="23"/>
      <c r="AG29" s="23"/>
      <c r="AH29" s="23"/>
      <c r="AI29" s="23"/>
      <c r="AJ29" s="23"/>
      <c r="AK29" s="24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2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4" customFormat="1" ht="15.75">
      <c r="A30" s="58"/>
      <c r="B30" s="59"/>
      <c r="C30" s="59"/>
      <c r="D30" s="60"/>
      <c r="E30" s="41" t="s">
        <v>24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9"/>
      <c r="V30" s="50"/>
      <c r="W30" s="50"/>
      <c r="X30" s="50"/>
      <c r="Y30" s="50"/>
      <c r="Z30" s="50"/>
      <c r="AA30" s="51"/>
      <c r="AB30" s="25"/>
      <c r="AC30" s="26"/>
      <c r="AD30" s="26"/>
      <c r="AE30" s="26"/>
      <c r="AF30" s="26"/>
      <c r="AG30" s="26"/>
      <c r="AH30" s="26"/>
      <c r="AI30" s="26"/>
      <c r="AJ30" s="26"/>
      <c r="AK30" s="27"/>
      <c r="AL30" s="12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4"/>
      <c r="BC30" s="12"/>
      <c r="BD30" s="13"/>
      <c r="BE30" s="13"/>
      <c r="BF30" s="13"/>
      <c r="BG30" s="13"/>
      <c r="BH30" s="13"/>
      <c r="BI30" s="13"/>
      <c r="BJ30" s="13"/>
      <c r="BK30" s="13"/>
      <c r="BL30" s="14"/>
    </row>
    <row r="31" spans="1:64" s="4" customFormat="1" ht="15.75">
      <c r="A31" s="58"/>
      <c r="B31" s="59"/>
      <c r="C31" s="59"/>
      <c r="D31" s="60"/>
      <c r="E31" s="41" t="s">
        <v>25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9"/>
      <c r="V31" s="50"/>
      <c r="W31" s="50"/>
      <c r="X31" s="50"/>
      <c r="Y31" s="50"/>
      <c r="Z31" s="50"/>
      <c r="AA31" s="51"/>
      <c r="AB31" s="25"/>
      <c r="AC31" s="26"/>
      <c r="AD31" s="26"/>
      <c r="AE31" s="26"/>
      <c r="AF31" s="26"/>
      <c r="AG31" s="26"/>
      <c r="AH31" s="26"/>
      <c r="AI31" s="26"/>
      <c r="AJ31" s="26"/>
      <c r="AK31" s="27"/>
      <c r="AL31" s="12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4"/>
      <c r="BC31" s="12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s="4" customFormat="1" ht="15.75">
      <c r="A32" s="61"/>
      <c r="B32" s="62"/>
      <c r="C32" s="62"/>
      <c r="D32" s="63"/>
      <c r="E32" s="36" t="s">
        <v>26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52"/>
      <c r="V32" s="53"/>
      <c r="W32" s="53"/>
      <c r="X32" s="53"/>
      <c r="Y32" s="53"/>
      <c r="Z32" s="53"/>
      <c r="AA32" s="54"/>
      <c r="AB32" s="28"/>
      <c r="AC32" s="29"/>
      <c r="AD32" s="29"/>
      <c r="AE32" s="29"/>
      <c r="AF32" s="29"/>
      <c r="AG32" s="29"/>
      <c r="AH32" s="29"/>
      <c r="AI32" s="29"/>
      <c r="AJ32" s="29"/>
      <c r="AK32" s="30"/>
      <c r="AL32" s="1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  <c r="BC32" s="12"/>
      <c r="BD32" s="13"/>
      <c r="BE32" s="13"/>
      <c r="BF32" s="13"/>
      <c r="BG32" s="13"/>
      <c r="BH32" s="13"/>
      <c r="BI32" s="13"/>
      <c r="BJ32" s="13"/>
      <c r="BK32" s="13"/>
      <c r="BL32" s="14"/>
    </row>
    <row r="33" spans="1:64" s="4" customFormat="1" ht="14.25" customHeight="1">
      <c r="A33" s="38"/>
      <c r="B33" s="39"/>
      <c r="C33" s="39"/>
      <c r="D33" s="40"/>
      <c r="E33" s="42" t="s">
        <v>27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5" t="s">
        <v>33</v>
      </c>
      <c r="V33" s="45"/>
      <c r="W33" s="45"/>
      <c r="X33" s="45"/>
      <c r="Y33" s="45"/>
      <c r="Z33" s="45"/>
      <c r="AA33" s="45"/>
      <c r="AB33" s="20">
        <f>SUM(AB21:AK32)</f>
        <v>8.296</v>
      </c>
      <c r="AC33" s="20"/>
      <c r="AD33" s="20"/>
      <c r="AE33" s="20"/>
      <c r="AF33" s="20"/>
      <c r="AG33" s="20"/>
      <c r="AH33" s="20"/>
      <c r="AI33" s="20"/>
      <c r="AJ33" s="20"/>
      <c r="AK33" s="20"/>
      <c r="AL33" s="15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15"/>
      <c r="BD33" s="16"/>
      <c r="BE33" s="16"/>
      <c r="BF33" s="16"/>
      <c r="BG33" s="16"/>
      <c r="BH33" s="16"/>
      <c r="BI33" s="16"/>
      <c r="BJ33" s="16"/>
      <c r="BK33" s="16"/>
      <c r="BL33" s="17"/>
    </row>
  </sheetData>
  <sheetProtection/>
  <mergeCells count="76"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3:BL13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5:BL15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7:BL17"/>
    <mergeCell ref="A18:D32"/>
    <mergeCell ref="E18:T18"/>
    <mergeCell ref="U18:AA20"/>
    <mergeCell ref="AB18:AK20"/>
    <mergeCell ref="AL18:BB33"/>
    <mergeCell ref="BC18:BL33"/>
    <mergeCell ref="E19:T19"/>
    <mergeCell ref="E20:T20"/>
    <mergeCell ref="E21:T21"/>
    <mergeCell ref="U21:AA21"/>
    <mergeCell ref="AB21:AK21"/>
    <mergeCell ref="E22:T22"/>
    <mergeCell ref="U22:AA22"/>
    <mergeCell ref="AB22:AK22"/>
    <mergeCell ref="E23:T23"/>
    <mergeCell ref="U23:AA24"/>
    <mergeCell ref="AB23:AK24"/>
    <mergeCell ref="E24:T24"/>
    <mergeCell ref="E32:T32"/>
    <mergeCell ref="E25:T25"/>
    <mergeCell ref="U25:AA27"/>
    <mergeCell ref="AB25:AK27"/>
    <mergeCell ref="E26:T26"/>
    <mergeCell ref="E27:T27"/>
    <mergeCell ref="E28:T28"/>
    <mergeCell ref="U28:AA28"/>
    <mergeCell ref="AB28:AK28"/>
    <mergeCell ref="A33:D33"/>
    <mergeCell ref="E33:T33"/>
    <mergeCell ref="U33:AA33"/>
    <mergeCell ref="AB33:AK33"/>
    <mergeCell ref="N10:BC10"/>
    <mergeCell ref="E29:T29"/>
    <mergeCell ref="U29:AA32"/>
    <mergeCell ref="AB29:AK32"/>
    <mergeCell ref="E30:T30"/>
    <mergeCell ref="E31:T3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zoomScalePageLayoutView="0" workbookViewId="0" topLeftCell="A1">
      <selection activeCell="AL18" sqref="AL18:BB33"/>
    </sheetView>
  </sheetViews>
  <sheetFormatPr defaultColWidth="1.37890625" defaultRowHeight="12.75"/>
  <cols>
    <col min="1" max="63" width="1.37890625" style="3" customWidth="1"/>
    <col min="64" max="64" width="7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5" customFormat="1" ht="19.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5" customFormat="1" ht="19.5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5" customFormat="1" ht="19.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4:55" ht="12.75">
      <c r="N10" s="18" t="s">
        <v>57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2" spans="1:64" s="4" customFormat="1" ht="15.75">
      <c r="A12" s="73" t="s">
        <v>10</v>
      </c>
      <c r="B12" s="74"/>
      <c r="C12" s="74"/>
      <c r="D12" s="75"/>
      <c r="E12" s="76" t="s">
        <v>12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76" t="s">
        <v>32</v>
      </c>
      <c r="V12" s="77"/>
      <c r="W12" s="77"/>
      <c r="X12" s="77"/>
      <c r="Y12" s="77"/>
      <c r="Z12" s="77"/>
      <c r="AA12" s="78"/>
      <c r="AB12" s="32" t="s">
        <v>34</v>
      </c>
      <c r="AC12" s="33"/>
      <c r="AD12" s="33"/>
      <c r="AE12" s="33"/>
      <c r="AF12" s="33"/>
      <c r="AG12" s="33"/>
      <c r="AH12" s="33"/>
      <c r="AI12" s="33"/>
      <c r="AJ12" s="33"/>
      <c r="AK12" s="34"/>
      <c r="AL12" s="32" t="s">
        <v>34</v>
      </c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4"/>
    </row>
    <row r="13" spans="1:64" s="4" customFormat="1" ht="15.75">
      <c r="A13" s="70" t="s">
        <v>11</v>
      </c>
      <c r="B13" s="71"/>
      <c r="C13" s="71"/>
      <c r="D13" s="72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42</v>
      </c>
      <c r="V13" s="7"/>
      <c r="W13" s="7"/>
      <c r="X13" s="7"/>
      <c r="Y13" s="7"/>
      <c r="Z13" s="7"/>
      <c r="AA13" s="8"/>
      <c r="AB13" s="6" t="s">
        <v>40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37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70"/>
      <c r="B14" s="71"/>
      <c r="C14" s="71"/>
      <c r="D14" s="72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43</v>
      </c>
      <c r="V14" s="7"/>
      <c r="W14" s="7"/>
      <c r="X14" s="7"/>
      <c r="Y14" s="7"/>
      <c r="Z14" s="7"/>
      <c r="AA14" s="8"/>
      <c r="AB14" s="6" t="s">
        <v>41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38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70"/>
      <c r="B15" s="71"/>
      <c r="C15" s="71"/>
      <c r="D15" s="7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33</v>
      </c>
      <c r="V15" s="7"/>
      <c r="W15" s="7"/>
      <c r="X15" s="7"/>
      <c r="Y15" s="7"/>
      <c r="Z15" s="7"/>
      <c r="AA15" s="8"/>
      <c r="AB15" s="6" t="s">
        <v>35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39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70"/>
      <c r="B16" s="71"/>
      <c r="C16" s="71"/>
      <c r="D16" s="72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21" t="s">
        <v>0</v>
      </c>
      <c r="B17" s="21"/>
      <c r="C17" s="21"/>
      <c r="D17" s="21"/>
      <c r="E17" s="38" t="s">
        <v>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21" t="s">
        <v>2</v>
      </c>
      <c r="V17" s="21"/>
      <c r="W17" s="21"/>
      <c r="X17" s="21"/>
      <c r="Y17" s="21"/>
      <c r="Z17" s="21"/>
      <c r="AA17" s="21"/>
      <c r="AB17" s="21" t="s">
        <v>29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 t="s">
        <v>30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 t="s">
        <v>31</v>
      </c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s="4" customFormat="1" ht="15.75" customHeight="1">
      <c r="A18" s="55" t="s">
        <v>28</v>
      </c>
      <c r="B18" s="56"/>
      <c r="C18" s="56"/>
      <c r="D18" s="57"/>
      <c r="E18" s="41" t="s">
        <v>14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6" t="s">
        <v>33</v>
      </c>
      <c r="V18" s="47"/>
      <c r="W18" s="47"/>
      <c r="X18" s="47"/>
      <c r="Y18" s="47"/>
      <c r="Z18" s="47"/>
      <c r="AA18" s="48"/>
      <c r="AB18" s="22"/>
      <c r="AC18" s="23"/>
      <c r="AD18" s="23"/>
      <c r="AE18" s="23"/>
      <c r="AF18" s="23"/>
      <c r="AG18" s="23"/>
      <c r="AH18" s="23"/>
      <c r="AI18" s="23"/>
      <c r="AJ18" s="23"/>
      <c r="AK18" s="24"/>
      <c r="AL18" s="9" t="s">
        <v>46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1"/>
      <c r="BC18" s="9" t="s">
        <v>45</v>
      </c>
      <c r="BD18" s="10"/>
      <c r="BE18" s="10"/>
      <c r="BF18" s="10"/>
      <c r="BG18" s="10"/>
      <c r="BH18" s="10"/>
      <c r="BI18" s="10"/>
      <c r="BJ18" s="10"/>
      <c r="BK18" s="10"/>
      <c r="BL18" s="11"/>
    </row>
    <row r="19" spans="1:64" s="4" customFormat="1" ht="15.75">
      <c r="A19" s="58"/>
      <c r="B19" s="59"/>
      <c r="C19" s="59"/>
      <c r="D19" s="60"/>
      <c r="E19" s="41" t="s">
        <v>15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9"/>
      <c r="V19" s="50"/>
      <c r="W19" s="50"/>
      <c r="X19" s="50"/>
      <c r="Y19" s="50"/>
      <c r="Z19" s="50"/>
      <c r="AA19" s="51"/>
      <c r="AB19" s="25"/>
      <c r="AC19" s="26"/>
      <c r="AD19" s="26"/>
      <c r="AE19" s="26"/>
      <c r="AF19" s="26"/>
      <c r="AG19" s="26"/>
      <c r="AH19" s="26"/>
      <c r="AI19" s="26"/>
      <c r="AJ19" s="26"/>
      <c r="AK19" s="27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4"/>
      <c r="BC19" s="12"/>
      <c r="BD19" s="13"/>
      <c r="BE19" s="13"/>
      <c r="BF19" s="13"/>
      <c r="BG19" s="13"/>
      <c r="BH19" s="13"/>
      <c r="BI19" s="13"/>
      <c r="BJ19" s="13"/>
      <c r="BK19" s="13"/>
      <c r="BL19" s="14"/>
    </row>
    <row r="20" spans="1:64" s="4" customFormat="1" ht="54" customHeight="1">
      <c r="A20" s="58"/>
      <c r="B20" s="59"/>
      <c r="C20" s="59"/>
      <c r="D20" s="60"/>
      <c r="E20" s="36" t="s">
        <v>44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2"/>
      <c r="V20" s="53"/>
      <c r="W20" s="53"/>
      <c r="X20" s="53"/>
      <c r="Y20" s="53"/>
      <c r="Z20" s="53"/>
      <c r="AA20" s="54"/>
      <c r="AB20" s="28"/>
      <c r="AC20" s="29"/>
      <c r="AD20" s="29"/>
      <c r="AE20" s="29"/>
      <c r="AF20" s="29"/>
      <c r="AG20" s="29"/>
      <c r="AH20" s="29"/>
      <c r="AI20" s="29"/>
      <c r="AJ20" s="29"/>
      <c r="AK20" s="30"/>
      <c r="AL20" s="1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4"/>
      <c r="BC20" s="12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1:64" s="4" customFormat="1" ht="15" customHeight="1">
      <c r="A21" s="58"/>
      <c r="B21" s="59"/>
      <c r="C21" s="59"/>
      <c r="D21" s="60"/>
      <c r="E21" s="42" t="s">
        <v>16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33</v>
      </c>
      <c r="V21" s="45"/>
      <c r="W21" s="45"/>
      <c r="X21" s="45"/>
      <c r="Y21" s="45"/>
      <c r="Z21" s="45"/>
      <c r="AA21" s="45"/>
      <c r="AB21" s="79">
        <f>'[1]воздух ДЭС'!$C$66+'[1]воздух ДЭС'!$C$67</f>
        <v>1.37904286</v>
      </c>
      <c r="AC21" s="79"/>
      <c r="AD21" s="79"/>
      <c r="AE21" s="79"/>
      <c r="AF21" s="79"/>
      <c r="AG21" s="79"/>
      <c r="AH21" s="79"/>
      <c r="AI21" s="79"/>
      <c r="AJ21" s="79"/>
      <c r="AK21" s="79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4"/>
      <c r="BC21" s="12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s="4" customFormat="1" ht="15" customHeight="1">
      <c r="A22" s="58"/>
      <c r="B22" s="59"/>
      <c r="C22" s="59"/>
      <c r="D22" s="60"/>
      <c r="E22" s="42" t="s">
        <v>17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33</v>
      </c>
      <c r="V22" s="45"/>
      <c r="W22" s="45"/>
      <c r="X22" s="45"/>
      <c r="Y22" s="45"/>
      <c r="Z22" s="45"/>
      <c r="AA22" s="45"/>
      <c r="AB22" s="79">
        <f>'[1]воздух ДЭС'!$C$68</f>
        <v>0.434755</v>
      </c>
      <c r="AC22" s="79"/>
      <c r="AD22" s="79"/>
      <c r="AE22" s="79"/>
      <c r="AF22" s="79"/>
      <c r="AG22" s="79"/>
      <c r="AH22" s="79"/>
      <c r="AI22" s="79"/>
      <c r="AJ22" s="79"/>
      <c r="AK22" s="79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  <c r="BC22" s="12"/>
      <c r="BD22" s="13"/>
      <c r="BE22" s="13"/>
      <c r="BF22" s="13"/>
      <c r="BG22" s="13"/>
      <c r="BH22" s="13"/>
      <c r="BI22" s="13"/>
      <c r="BJ22" s="13"/>
      <c r="BK22" s="13"/>
      <c r="BL22" s="14"/>
    </row>
    <row r="23" spans="1:64" s="4" customFormat="1" ht="15.75">
      <c r="A23" s="58"/>
      <c r="B23" s="59"/>
      <c r="C23" s="59"/>
      <c r="D23" s="60"/>
      <c r="E23" s="66" t="s">
        <v>18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 t="s">
        <v>33</v>
      </c>
      <c r="V23" s="69"/>
      <c r="W23" s="69"/>
      <c r="X23" s="69"/>
      <c r="Y23" s="69"/>
      <c r="Z23" s="69"/>
      <c r="AA23" s="69"/>
      <c r="AB23" s="89">
        <f>'[1]воздух ДЭС'!$C$70</f>
        <v>0.05738766</v>
      </c>
      <c r="AC23" s="89"/>
      <c r="AD23" s="89"/>
      <c r="AE23" s="89"/>
      <c r="AF23" s="89"/>
      <c r="AG23" s="89"/>
      <c r="AH23" s="89"/>
      <c r="AI23" s="89"/>
      <c r="AJ23" s="89"/>
      <c r="AK23" s="89"/>
      <c r="AL23" s="12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4"/>
      <c r="BC23" s="12"/>
      <c r="BD23" s="13"/>
      <c r="BE23" s="13"/>
      <c r="BF23" s="13"/>
      <c r="BG23" s="13"/>
      <c r="BH23" s="13"/>
      <c r="BI23" s="13"/>
      <c r="BJ23" s="13"/>
      <c r="BK23" s="13"/>
      <c r="BL23" s="14"/>
    </row>
    <row r="24" spans="1:64" s="4" customFormat="1" ht="15.75">
      <c r="A24" s="58"/>
      <c r="B24" s="59"/>
      <c r="C24" s="59"/>
      <c r="D24" s="60"/>
      <c r="E24" s="35" t="s">
        <v>19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69"/>
      <c r="V24" s="69"/>
      <c r="W24" s="69"/>
      <c r="X24" s="69"/>
      <c r="Y24" s="69"/>
      <c r="Z24" s="69"/>
      <c r="AA24" s="6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12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4"/>
      <c r="BC24" s="12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s="4" customFormat="1" ht="15.75">
      <c r="A25" s="58"/>
      <c r="B25" s="59"/>
      <c r="C25" s="59"/>
      <c r="D25" s="60"/>
      <c r="E25" s="66" t="s">
        <v>20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9" t="s">
        <v>33</v>
      </c>
      <c r="V25" s="69"/>
      <c r="W25" s="69"/>
      <c r="X25" s="69"/>
      <c r="Y25" s="69"/>
      <c r="Z25" s="69"/>
      <c r="AA25" s="69"/>
      <c r="AB25" s="89">
        <f>'[1]воздух ДЭС'!$C$74+'[1]воздух ДЭС'!$C$75</f>
        <v>0.35997714000000003</v>
      </c>
      <c r="AC25" s="89"/>
      <c r="AD25" s="89"/>
      <c r="AE25" s="89"/>
      <c r="AF25" s="89"/>
      <c r="AG25" s="89"/>
      <c r="AH25" s="89"/>
      <c r="AI25" s="89"/>
      <c r="AJ25" s="89"/>
      <c r="AK25" s="89"/>
      <c r="AL25" s="12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4"/>
      <c r="BC25" s="12"/>
      <c r="BD25" s="13"/>
      <c r="BE25" s="13"/>
      <c r="BF25" s="13"/>
      <c r="BG25" s="13"/>
      <c r="BH25" s="13"/>
      <c r="BI25" s="13"/>
      <c r="BJ25" s="13"/>
      <c r="BK25" s="13"/>
      <c r="BL25" s="14"/>
    </row>
    <row r="26" spans="1:64" s="4" customFormat="1" ht="15.75">
      <c r="A26" s="58"/>
      <c r="B26" s="59"/>
      <c r="C26" s="59"/>
      <c r="D26" s="60"/>
      <c r="E26" s="64" t="s">
        <v>21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65"/>
      <c r="U26" s="69"/>
      <c r="V26" s="69"/>
      <c r="W26" s="69"/>
      <c r="X26" s="69"/>
      <c r="Y26" s="69"/>
      <c r="Z26" s="69"/>
      <c r="AA26" s="6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12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4"/>
      <c r="BC26" s="12"/>
      <c r="BD26" s="13"/>
      <c r="BE26" s="13"/>
      <c r="BF26" s="13"/>
      <c r="BG26" s="13"/>
      <c r="BH26" s="13"/>
      <c r="BI26" s="13"/>
      <c r="BJ26" s="13"/>
      <c r="BK26" s="13"/>
      <c r="BL26" s="14"/>
    </row>
    <row r="27" spans="1:64" s="4" customFormat="1" ht="15.75">
      <c r="A27" s="58"/>
      <c r="B27" s="59"/>
      <c r="C27" s="59"/>
      <c r="D27" s="60"/>
      <c r="E27" s="35" t="s">
        <v>19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69"/>
      <c r="V27" s="69"/>
      <c r="W27" s="69"/>
      <c r="X27" s="69"/>
      <c r="Y27" s="69"/>
      <c r="Z27" s="69"/>
      <c r="AA27" s="6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12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4"/>
      <c r="BC27" s="12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s="4" customFormat="1" ht="15" customHeight="1">
      <c r="A28" s="58"/>
      <c r="B28" s="59"/>
      <c r="C28" s="59"/>
      <c r="D28" s="60"/>
      <c r="E28" s="42" t="s">
        <v>22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33</v>
      </c>
      <c r="V28" s="45"/>
      <c r="W28" s="45"/>
      <c r="X28" s="45"/>
      <c r="Y28" s="45"/>
      <c r="Z28" s="45"/>
      <c r="AA28" s="45"/>
      <c r="AB28" s="79">
        <f>'[1]воздух ДЭС'!$C$69</f>
        <v>1.20514086</v>
      </c>
      <c r="AC28" s="79"/>
      <c r="AD28" s="79"/>
      <c r="AE28" s="79"/>
      <c r="AF28" s="79"/>
      <c r="AG28" s="79"/>
      <c r="AH28" s="79"/>
      <c r="AI28" s="79"/>
      <c r="AJ28" s="79"/>
      <c r="AK28" s="79"/>
      <c r="AL28" s="12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4"/>
      <c r="BC28" s="12"/>
      <c r="BD28" s="13"/>
      <c r="BE28" s="13"/>
      <c r="BF28" s="13"/>
      <c r="BG28" s="13"/>
      <c r="BH28" s="13"/>
      <c r="BI28" s="13"/>
      <c r="BJ28" s="13"/>
      <c r="BK28" s="13"/>
      <c r="BL28" s="14"/>
    </row>
    <row r="29" spans="1:64" s="4" customFormat="1" ht="15.75">
      <c r="A29" s="58"/>
      <c r="B29" s="59"/>
      <c r="C29" s="59"/>
      <c r="D29" s="60"/>
      <c r="E29" s="41" t="s">
        <v>23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6" t="s">
        <v>33</v>
      </c>
      <c r="V29" s="47"/>
      <c r="W29" s="47"/>
      <c r="X29" s="47"/>
      <c r="Y29" s="47"/>
      <c r="Z29" s="47"/>
      <c r="AA29" s="48"/>
      <c r="AB29" s="80">
        <f>'[1]воздух ДЭС'!$C$72+'[1]воздух ДЭС'!$C$73</f>
        <v>0.00012994769103261296</v>
      </c>
      <c r="AC29" s="81"/>
      <c r="AD29" s="81"/>
      <c r="AE29" s="81"/>
      <c r="AF29" s="81"/>
      <c r="AG29" s="81"/>
      <c r="AH29" s="81"/>
      <c r="AI29" s="81"/>
      <c r="AJ29" s="81"/>
      <c r="AK29" s="82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2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4" customFormat="1" ht="15.75">
      <c r="A30" s="58"/>
      <c r="B30" s="59"/>
      <c r="C30" s="59"/>
      <c r="D30" s="60"/>
      <c r="E30" s="41" t="s">
        <v>24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9"/>
      <c r="V30" s="50"/>
      <c r="W30" s="50"/>
      <c r="X30" s="50"/>
      <c r="Y30" s="50"/>
      <c r="Z30" s="50"/>
      <c r="AA30" s="51"/>
      <c r="AB30" s="83"/>
      <c r="AC30" s="84"/>
      <c r="AD30" s="84"/>
      <c r="AE30" s="84"/>
      <c r="AF30" s="84"/>
      <c r="AG30" s="84"/>
      <c r="AH30" s="84"/>
      <c r="AI30" s="84"/>
      <c r="AJ30" s="84"/>
      <c r="AK30" s="85"/>
      <c r="AL30" s="12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4"/>
      <c r="BC30" s="12"/>
      <c r="BD30" s="13"/>
      <c r="BE30" s="13"/>
      <c r="BF30" s="13"/>
      <c r="BG30" s="13"/>
      <c r="BH30" s="13"/>
      <c r="BI30" s="13"/>
      <c r="BJ30" s="13"/>
      <c r="BK30" s="13"/>
      <c r="BL30" s="14"/>
    </row>
    <row r="31" spans="1:64" s="4" customFormat="1" ht="15.75">
      <c r="A31" s="58"/>
      <c r="B31" s="59"/>
      <c r="C31" s="59"/>
      <c r="D31" s="60"/>
      <c r="E31" s="41" t="s">
        <v>25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9"/>
      <c r="V31" s="50"/>
      <c r="W31" s="50"/>
      <c r="X31" s="50"/>
      <c r="Y31" s="50"/>
      <c r="Z31" s="50"/>
      <c r="AA31" s="51"/>
      <c r="AB31" s="83"/>
      <c r="AC31" s="84"/>
      <c r="AD31" s="84"/>
      <c r="AE31" s="84"/>
      <c r="AF31" s="84"/>
      <c r="AG31" s="84"/>
      <c r="AH31" s="84"/>
      <c r="AI31" s="84"/>
      <c r="AJ31" s="84"/>
      <c r="AK31" s="85"/>
      <c r="AL31" s="12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4"/>
      <c r="BC31" s="12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s="4" customFormat="1" ht="15.75">
      <c r="A32" s="61"/>
      <c r="B32" s="62"/>
      <c r="C32" s="62"/>
      <c r="D32" s="63"/>
      <c r="E32" s="36" t="s">
        <v>26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52"/>
      <c r="V32" s="53"/>
      <c r="W32" s="53"/>
      <c r="X32" s="53"/>
      <c r="Y32" s="53"/>
      <c r="Z32" s="53"/>
      <c r="AA32" s="54"/>
      <c r="AB32" s="86"/>
      <c r="AC32" s="87"/>
      <c r="AD32" s="87"/>
      <c r="AE32" s="87"/>
      <c r="AF32" s="87"/>
      <c r="AG32" s="87"/>
      <c r="AH32" s="87"/>
      <c r="AI32" s="87"/>
      <c r="AJ32" s="87"/>
      <c r="AK32" s="88"/>
      <c r="AL32" s="1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  <c r="BC32" s="12"/>
      <c r="BD32" s="13"/>
      <c r="BE32" s="13"/>
      <c r="BF32" s="13"/>
      <c r="BG32" s="13"/>
      <c r="BH32" s="13"/>
      <c r="BI32" s="13"/>
      <c r="BJ32" s="13"/>
      <c r="BK32" s="13"/>
      <c r="BL32" s="14"/>
    </row>
    <row r="33" spans="1:64" s="4" customFormat="1" ht="14.25" customHeight="1">
      <c r="A33" s="38"/>
      <c r="B33" s="39"/>
      <c r="C33" s="39"/>
      <c r="D33" s="40"/>
      <c r="E33" s="42" t="s">
        <v>27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5" t="s">
        <v>33</v>
      </c>
      <c r="V33" s="45"/>
      <c r="W33" s="45"/>
      <c r="X33" s="45"/>
      <c r="Y33" s="45"/>
      <c r="Z33" s="45"/>
      <c r="AA33" s="45"/>
      <c r="AB33" s="79">
        <f>SUM(AB21:AK32)</f>
        <v>3.4364334676910326</v>
      </c>
      <c r="AC33" s="79"/>
      <c r="AD33" s="79"/>
      <c r="AE33" s="79"/>
      <c r="AF33" s="79"/>
      <c r="AG33" s="79"/>
      <c r="AH33" s="79"/>
      <c r="AI33" s="79"/>
      <c r="AJ33" s="79"/>
      <c r="AK33" s="79"/>
      <c r="AL33" s="15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15"/>
      <c r="BD33" s="16"/>
      <c r="BE33" s="16"/>
      <c r="BF33" s="16"/>
      <c r="BG33" s="16"/>
      <c r="BH33" s="16"/>
      <c r="BI33" s="16"/>
      <c r="BJ33" s="16"/>
      <c r="BK33" s="16"/>
      <c r="BL33" s="17"/>
    </row>
  </sheetData>
  <sheetProtection/>
  <mergeCells count="76"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3:BL13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5:BL15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7:BL17"/>
    <mergeCell ref="A18:D32"/>
    <mergeCell ref="E18:T18"/>
    <mergeCell ref="U18:AA20"/>
    <mergeCell ref="AB18:AK20"/>
    <mergeCell ref="AL18:BB33"/>
    <mergeCell ref="BC18:BL33"/>
    <mergeCell ref="E19:T19"/>
    <mergeCell ref="E20:T20"/>
    <mergeCell ref="E21:T21"/>
    <mergeCell ref="U21:AA21"/>
    <mergeCell ref="AB21:AK21"/>
    <mergeCell ref="E22:T22"/>
    <mergeCell ref="U22:AA22"/>
    <mergeCell ref="AB22:AK22"/>
    <mergeCell ref="E23:T23"/>
    <mergeCell ref="U23:AA24"/>
    <mergeCell ref="AB23:AK24"/>
    <mergeCell ref="E24:T24"/>
    <mergeCell ref="E32:T32"/>
    <mergeCell ref="E25:T25"/>
    <mergeCell ref="U25:AA27"/>
    <mergeCell ref="AB25:AK27"/>
    <mergeCell ref="E26:T26"/>
    <mergeCell ref="E27:T27"/>
    <mergeCell ref="E28:T28"/>
    <mergeCell ref="U28:AA28"/>
    <mergeCell ref="AB28:AK28"/>
    <mergeCell ref="A33:D33"/>
    <mergeCell ref="E33:T33"/>
    <mergeCell ref="U33:AA33"/>
    <mergeCell ref="AB33:AK33"/>
    <mergeCell ref="N10:BC10"/>
    <mergeCell ref="E29:T29"/>
    <mergeCell ref="U29:AA32"/>
    <mergeCell ref="AB29:AK32"/>
    <mergeCell ref="E30:T30"/>
    <mergeCell ref="E31:T3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zoomScalePageLayoutView="0" workbookViewId="0" topLeftCell="A1">
      <selection activeCell="AL18" sqref="AL18:BB33"/>
    </sheetView>
  </sheetViews>
  <sheetFormatPr defaultColWidth="1.37890625" defaultRowHeight="12.75"/>
  <cols>
    <col min="1" max="63" width="1.37890625" style="3" customWidth="1"/>
    <col min="64" max="64" width="7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5" customFormat="1" ht="19.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5" customFormat="1" ht="19.5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5" customFormat="1" ht="19.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4:55" ht="12.75">
      <c r="N10" s="18" t="s">
        <v>58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2" spans="1:64" s="4" customFormat="1" ht="15.75">
      <c r="A12" s="73" t="s">
        <v>10</v>
      </c>
      <c r="B12" s="74"/>
      <c r="C12" s="74"/>
      <c r="D12" s="75"/>
      <c r="E12" s="76" t="s">
        <v>12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76" t="s">
        <v>32</v>
      </c>
      <c r="V12" s="77"/>
      <c r="W12" s="77"/>
      <c r="X12" s="77"/>
      <c r="Y12" s="77"/>
      <c r="Z12" s="77"/>
      <c r="AA12" s="78"/>
      <c r="AB12" s="32" t="s">
        <v>34</v>
      </c>
      <c r="AC12" s="33"/>
      <c r="AD12" s="33"/>
      <c r="AE12" s="33"/>
      <c r="AF12" s="33"/>
      <c r="AG12" s="33"/>
      <c r="AH12" s="33"/>
      <c r="AI12" s="33"/>
      <c r="AJ12" s="33"/>
      <c r="AK12" s="34"/>
      <c r="AL12" s="32" t="s">
        <v>34</v>
      </c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4"/>
    </row>
    <row r="13" spans="1:64" s="4" customFormat="1" ht="15.75">
      <c r="A13" s="70" t="s">
        <v>11</v>
      </c>
      <c r="B13" s="71"/>
      <c r="C13" s="71"/>
      <c r="D13" s="72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42</v>
      </c>
      <c r="V13" s="7"/>
      <c r="W13" s="7"/>
      <c r="X13" s="7"/>
      <c r="Y13" s="7"/>
      <c r="Z13" s="7"/>
      <c r="AA13" s="8"/>
      <c r="AB13" s="6" t="s">
        <v>40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37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70"/>
      <c r="B14" s="71"/>
      <c r="C14" s="71"/>
      <c r="D14" s="72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43</v>
      </c>
      <c r="V14" s="7"/>
      <c r="W14" s="7"/>
      <c r="X14" s="7"/>
      <c r="Y14" s="7"/>
      <c r="Z14" s="7"/>
      <c r="AA14" s="8"/>
      <c r="AB14" s="6" t="s">
        <v>41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38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70"/>
      <c r="B15" s="71"/>
      <c r="C15" s="71"/>
      <c r="D15" s="7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33</v>
      </c>
      <c r="V15" s="7"/>
      <c r="W15" s="7"/>
      <c r="X15" s="7"/>
      <c r="Y15" s="7"/>
      <c r="Z15" s="7"/>
      <c r="AA15" s="8"/>
      <c r="AB15" s="6" t="s">
        <v>35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39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70"/>
      <c r="B16" s="71"/>
      <c r="C16" s="71"/>
      <c r="D16" s="72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21" t="s">
        <v>0</v>
      </c>
      <c r="B17" s="21"/>
      <c r="C17" s="21"/>
      <c r="D17" s="21"/>
      <c r="E17" s="38" t="s">
        <v>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21" t="s">
        <v>2</v>
      </c>
      <c r="V17" s="21"/>
      <c r="W17" s="21"/>
      <c r="X17" s="21"/>
      <c r="Y17" s="21"/>
      <c r="Z17" s="21"/>
      <c r="AA17" s="21"/>
      <c r="AB17" s="21" t="s">
        <v>29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 t="s">
        <v>30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 t="s">
        <v>31</v>
      </c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s="4" customFormat="1" ht="15.75" customHeight="1">
      <c r="A18" s="55" t="s">
        <v>28</v>
      </c>
      <c r="B18" s="56"/>
      <c r="C18" s="56"/>
      <c r="D18" s="57"/>
      <c r="E18" s="41" t="s">
        <v>14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6" t="s">
        <v>33</v>
      </c>
      <c r="V18" s="47"/>
      <c r="W18" s="47"/>
      <c r="X18" s="47"/>
      <c r="Y18" s="47"/>
      <c r="Z18" s="47"/>
      <c r="AA18" s="48"/>
      <c r="AB18" s="22"/>
      <c r="AC18" s="23"/>
      <c r="AD18" s="23"/>
      <c r="AE18" s="23"/>
      <c r="AF18" s="23"/>
      <c r="AG18" s="23"/>
      <c r="AH18" s="23"/>
      <c r="AI18" s="23"/>
      <c r="AJ18" s="23"/>
      <c r="AK18" s="24"/>
      <c r="AL18" s="9" t="s">
        <v>46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1"/>
      <c r="BC18" s="9" t="s">
        <v>45</v>
      </c>
      <c r="BD18" s="10"/>
      <c r="BE18" s="10"/>
      <c r="BF18" s="10"/>
      <c r="BG18" s="10"/>
      <c r="BH18" s="10"/>
      <c r="BI18" s="10"/>
      <c r="BJ18" s="10"/>
      <c r="BK18" s="10"/>
      <c r="BL18" s="11"/>
    </row>
    <row r="19" spans="1:64" s="4" customFormat="1" ht="15.75">
      <c r="A19" s="58"/>
      <c r="B19" s="59"/>
      <c r="C19" s="59"/>
      <c r="D19" s="60"/>
      <c r="E19" s="41" t="s">
        <v>15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9"/>
      <c r="V19" s="50"/>
      <c r="W19" s="50"/>
      <c r="X19" s="50"/>
      <c r="Y19" s="50"/>
      <c r="Z19" s="50"/>
      <c r="AA19" s="51"/>
      <c r="AB19" s="25"/>
      <c r="AC19" s="26"/>
      <c r="AD19" s="26"/>
      <c r="AE19" s="26"/>
      <c r="AF19" s="26"/>
      <c r="AG19" s="26"/>
      <c r="AH19" s="26"/>
      <c r="AI19" s="26"/>
      <c r="AJ19" s="26"/>
      <c r="AK19" s="27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4"/>
      <c r="BC19" s="12"/>
      <c r="BD19" s="13"/>
      <c r="BE19" s="13"/>
      <c r="BF19" s="13"/>
      <c r="BG19" s="13"/>
      <c r="BH19" s="13"/>
      <c r="BI19" s="13"/>
      <c r="BJ19" s="13"/>
      <c r="BK19" s="13"/>
      <c r="BL19" s="14"/>
    </row>
    <row r="20" spans="1:64" s="4" customFormat="1" ht="54" customHeight="1">
      <c r="A20" s="58"/>
      <c r="B20" s="59"/>
      <c r="C20" s="59"/>
      <c r="D20" s="60"/>
      <c r="E20" s="36" t="s">
        <v>44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2"/>
      <c r="V20" s="53"/>
      <c r="W20" s="53"/>
      <c r="X20" s="53"/>
      <c r="Y20" s="53"/>
      <c r="Z20" s="53"/>
      <c r="AA20" s="54"/>
      <c r="AB20" s="28"/>
      <c r="AC20" s="29"/>
      <c r="AD20" s="29"/>
      <c r="AE20" s="29"/>
      <c r="AF20" s="29"/>
      <c r="AG20" s="29"/>
      <c r="AH20" s="29"/>
      <c r="AI20" s="29"/>
      <c r="AJ20" s="29"/>
      <c r="AK20" s="30"/>
      <c r="AL20" s="1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4"/>
      <c r="BC20" s="12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1:64" s="4" customFormat="1" ht="15" customHeight="1">
      <c r="A21" s="58"/>
      <c r="B21" s="59"/>
      <c r="C21" s="59"/>
      <c r="D21" s="60"/>
      <c r="E21" s="42" t="s">
        <v>16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33</v>
      </c>
      <c r="V21" s="45"/>
      <c r="W21" s="45"/>
      <c r="X21" s="45"/>
      <c r="Y21" s="45"/>
      <c r="Z21" s="45"/>
      <c r="AA21" s="45"/>
      <c r="AB21" s="79">
        <f>'[1]воздух ДЭС'!$C$79+'[1]воздух ДЭС'!$C$80</f>
        <v>1.67747832</v>
      </c>
      <c r="AC21" s="79"/>
      <c r="AD21" s="79"/>
      <c r="AE21" s="79"/>
      <c r="AF21" s="79"/>
      <c r="AG21" s="79"/>
      <c r="AH21" s="79"/>
      <c r="AI21" s="79"/>
      <c r="AJ21" s="79"/>
      <c r="AK21" s="79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4"/>
      <c r="BC21" s="12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s="4" customFormat="1" ht="15" customHeight="1">
      <c r="A22" s="58"/>
      <c r="B22" s="59"/>
      <c r="C22" s="59"/>
      <c r="D22" s="60"/>
      <c r="E22" s="42" t="s">
        <v>17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33</v>
      </c>
      <c r="V22" s="45"/>
      <c r="W22" s="45"/>
      <c r="X22" s="45"/>
      <c r="Y22" s="45"/>
      <c r="Z22" s="45"/>
      <c r="AA22" s="45"/>
      <c r="AB22" s="79">
        <f>'[1]воздух ДЭС'!$C$81</f>
        <v>0.51749793</v>
      </c>
      <c r="AC22" s="79"/>
      <c r="AD22" s="79"/>
      <c r="AE22" s="79"/>
      <c r="AF22" s="79"/>
      <c r="AG22" s="79"/>
      <c r="AH22" s="79"/>
      <c r="AI22" s="79"/>
      <c r="AJ22" s="79"/>
      <c r="AK22" s="79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  <c r="BC22" s="12"/>
      <c r="BD22" s="13"/>
      <c r="BE22" s="13"/>
      <c r="BF22" s="13"/>
      <c r="BG22" s="13"/>
      <c r="BH22" s="13"/>
      <c r="BI22" s="13"/>
      <c r="BJ22" s="13"/>
      <c r="BK22" s="13"/>
      <c r="BL22" s="14"/>
    </row>
    <row r="23" spans="1:64" s="4" customFormat="1" ht="15.75">
      <c r="A23" s="58"/>
      <c r="B23" s="59"/>
      <c r="C23" s="59"/>
      <c r="D23" s="60"/>
      <c r="E23" s="66" t="s">
        <v>18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 t="s">
        <v>33</v>
      </c>
      <c r="V23" s="69"/>
      <c r="W23" s="69"/>
      <c r="X23" s="69"/>
      <c r="Y23" s="69"/>
      <c r="Z23" s="69"/>
      <c r="AA23" s="69"/>
      <c r="AB23" s="89">
        <f>'[1]воздух ДЭС'!$C$83</f>
        <v>0.0723051</v>
      </c>
      <c r="AC23" s="89"/>
      <c r="AD23" s="89"/>
      <c r="AE23" s="89"/>
      <c r="AF23" s="89"/>
      <c r="AG23" s="89"/>
      <c r="AH23" s="89"/>
      <c r="AI23" s="89"/>
      <c r="AJ23" s="89"/>
      <c r="AK23" s="89"/>
      <c r="AL23" s="12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4"/>
      <c r="BC23" s="12"/>
      <c r="BD23" s="13"/>
      <c r="BE23" s="13"/>
      <c r="BF23" s="13"/>
      <c r="BG23" s="13"/>
      <c r="BH23" s="13"/>
      <c r="BI23" s="13"/>
      <c r="BJ23" s="13"/>
      <c r="BK23" s="13"/>
      <c r="BL23" s="14"/>
    </row>
    <row r="24" spans="1:64" s="4" customFormat="1" ht="15.75">
      <c r="A24" s="58"/>
      <c r="B24" s="59"/>
      <c r="C24" s="59"/>
      <c r="D24" s="60"/>
      <c r="E24" s="35" t="s">
        <v>19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69"/>
      <c r="V24" s="69"/>
      <c r="W24" s="69"/>
      <c r="X24" s="69"/>
      <c r="Y24" s="69"/>
      <c r="Z24" s="69"/>
      <c r="AA24" s="6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12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4"/>
      <c r="BC24" s="12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s="4" customFormat="1" ht="15.75">
      <c r="A25" s="58"/>
      <c r="B25" s="59"/>
      <c r="C25" s="59"/>
      <c r="D25" s="60"/>
      <c r="E25" s="66" t="s">
        <v>20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9" t="s">
        <v>33</v>
      </c>
      <c r="V25" s="69"/>
      <c r="W25" s="69"/>
      <c r="X25" s="69"/>
      <c r="Y25" s="69"/>
      <c r="Z25" s="69"/>
      <c r="AA25" s="69"/>
      <c r="AB25" s="89">
        <f>'[1]воздух ДЭС'!$C$87+'[1]воздух ДЭС'!$C$88</f>
        <v>0.45139041</v>
      </c>
      <c r="AC25" s="89"/>
      <c r="AD25" s="89"/>
      <c r="AE25" s="89"/>
      <c r="AF25" s="89"/>
      <c r="AG25" s="89"/>
      <c r="AH25" s="89"/>
      <c r="AI25" s="89"/>
      <c r="AJ25" s="89"/>
      <c r="AK25" s="89"/>
      <c r="AL25" s="12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4"/>
      <c r="BC25" s="12"/>
      <c r="BD25" s="13"/>
      <c r="BE25" s="13"/>
      <c r="BF25" s="13"/>
      <c r="BG25" s="13"/>
      <c r="BH25" s="13"/>
      <c r="BI25" s="13"/>
      <c r="BJ25" s="13"/>
      <c r="BK25" s="13"/>
      <c r="BL25" s="14"/>
    </row>
    <row r="26" spans="1:64" s="4" customFormat="1" ht="15.75">
      <c r="A26" s="58"/>
      <c r="B26" s="59"/>
      <c r="C26" s="59"/>
      <c r="D26" s="60"/>
      <c r="E26" s="64" t="s">
        <v>21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65"/>
      <c r="U26" s="69"/>
      <c r="V26" s="69"/>
      <c r="W26" s="69"/>
      <c r="X26" s="69"/>
      <c r="Y26" s="69"/>
      <c r="Z26" s="69"/>
      <c r="AA26" s="6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12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4"/>
      <c r="BC26" s="12"/>
      <c r="BD26" s="13"/>
      <c r="BE26" s="13"/>
      <c r="BF26" s="13"/>
      <c r="BG26" s="13"/>
      <c r="BH26" s="13"/>
      <c r="BI26" s="13"/>
      <c r="BJ26" s="13"/>
      <c r="BK26" s="13"/>
      <c r="BL26" s="14"/>
    </row>
    <row r="27" spans="1:64" s="4" customFormat="1" ht="15.75">
      <c r="A27" s="58"/>
      <c r="B27" s="59"/>
      <c r="C27" s="59"/>
      <c r="D27" s="60"/>
      <c r="E27" s="35" t="s">
        <v>19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69"/>
      <c r="V27" s="69"/>
      <c r="W27" s="69"/>
      <c r="X27" s="69"/>
      <c r="Y27" s="69"/>
      <c r="Z27" s="69"/>
      <c r="AA27" s="6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12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4"/>
      <c r="BC27" s="12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s="4" customFormat="1" ht="15" customHeight="1">
      <c r="A28" s="58"/>
      <c r="B28" s="59"/>
      <c r="C28" s="59"/>
      <c r="D28" s="60"/>
      <c r="E28" s="42" t="s">
        <v>22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33</v>
      </c>
      <c r="V28" s="45"/>
      <c r="W28" s="45"/>
      <c r="X28" s="45"/>
      <c r="Y28" s="45"/>
      <c r="Z28" s="45"/>
      <c r="AA28" s="45"/>
      <c r="AB28" s="79">
        <f>'[1]воздух ДЭС'!$C$82</f>
        <v>1.4667606</v>
      </c>
      <c r="AC28" s="79"/>
      <c r="AD28" s="79"/>
      <c r="AE28" s="79"/>
      <c r="AF28" s="79"/>
      <c r="AG28" s="79"/>
      <c r="AH28" s="79"/>
      <c r="AI28" s="79"/>
      <c r="AJ28" s="79"/>
      <c r="AK28" s="79"/>
      <c r="AL28" s="12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4"/>
      <c r="BC28" s="12"/>
      <c r="BD28" s="13"/>
      <c r="BE28" s="13"/>
      <c r="BF28" s="13"/>
      <c r="BG28" s="13"/>
      <c r="BH28" s="13"/>
      <c r="BI28" s="13"/>
      <c r="BJ28" s="13"/>
      <c r="BK28" s="13"/>
      <c r="BL28" s="14"/>
    </row>
    <row r="29" spans="1:64" s="4" customFormat="1" ht="15.75">
      <c r="A29" s="58"/>
      <c r="B29" s="59"/>
      <c r="C29" s="59"/>
      <c r="D29" s="60"/>
      <c r="E29" s="41" t="s">
        <v>23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6" t="s">
        <v>33</v>
      </c>
      <c r="V29" s="47"/>
      <c r="W29" s="47"/>
      <c r="X29" s="47"/>
      <c r="Y29" s="47"/>
      <c r="Z29" s="47"/>
      <c r="AA29" s="48"/>
      <c r="AB29" s="80">
        <f>'[1]воздух ДЭС'!$C$85+'[1]воздух ДЭС'!$C$86</f>
        <v>0.0001531260348676278</v>
      </c>
      <c r="AC29" s="81"/>
      <c r="AD29" s="81"/>
      <c r="AE29" s="81"/>
      <c r="AF29" s="81"/>
      <c r="AG29" s="81"/>
      <c r="AH29" s="81"/>
      <c r="AI29" s="81"/>
      <c r="AJ29" s="81"/>
      <c r="AK29" s="82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2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4" customFormat="1" ht="15.75">
      <c r="A30" s="58"/>
      <c r="B30" s="59"/>
      <c r="C30" s="59"/>
      <c r="D30" s="60"/>
      <c r="E30" s="41" t="s">
        <v>24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9"/>
      <c r="V30" s="50"/>
      <c r="W30" s="50"/>
      <c r="X30" s="50"/>
      <c r="Y30" s="50"/>
      <c r="Z30" s="50"/>
      <c r="AA30" s="51"/>
      <c r="AB30" s="83"/>
      <c r="AC30" s="84"/>
      <c r="AD30" s="84"/>
      <c r="AE30" s="84"/>
      <c r="AF30" s="84"/>
      <c r="AG30" s="84"/>
      <c r="AH30" s="84"/>
      <c r="AI30" s="84"/>
      <c r="AJ30" s="84"/>
      <c r="AK30" s="85"/>
      <c r="AL30" s="12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4"/>
      <c r="BC30" s="12"/>
      <c r="BD30" s="13"/>
      <c r="BE30" s="13"/>
      <c r="BF30" s="13"/>
      <c r="BG30" s="13"/>
      <c r="BH30" s="13"/>
      <c r="BI30" s="13"/>
      <c r="BJ30" s="13"/>
      <c r="BK30" s="13"/>
      <c r="BL30" s="14"/>
    </row>
    <row r="31" spans="1:64" s="4" customFormat="1" ht="15.75">
      <c r="A31" s="58"/>
      <c r="B31" s="59"/>
      <c r="C31" s="59"/>
      <c r="D31" s="60"/>
      <c r="E31" s="41" t="s">
        <v>25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9"/>
      <c r="V31" s="50"/>
      <c r="W31" s="50"/>
      <c r="X31" s="50"/>
      <c r="Y31" s="50"/>
      <c r="Z31" s="50"/>
      <c r="AA31" s="51"/>
      <c r="AB31" s="83"/>
      <c r="AC31" s="84"/>
      <c r="AD31" s="84"/>
      <c r="AE31" s="84"/>
      <c r="AF31" s="84"/>
      <c r="AG31" s="84"/>
      <c r="AH31" s="84"/>
      <c r="AI31" s="84"/>
      <c r="AJ31" s="84"/>
      <c r="AK31" s="85"/>
      <c r="AL31" s="12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4"/>
      <c r="BC31" s="12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s="4" customFormat="1" ht="15.75">
      <c r="A32" s="61"/>
      <c r="B32" s="62"/>
      <c r="C32" s="62"/>
      <c r="D32" s="63"/>
      <c r="E32" s="36" t="s">
        <v>26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52"/>
      <c r="V32" s="53"/>
      <c r="W32" s="53"/>
      <c r="X32" s="53"/>
      <c r="Y32" s="53"/>
      <c r="Z32" s="53"/>
      <c r="AA32" s="54"/>
      <c r="AB32" s="86"/>
      <c r="AC32" s="87"/>
      <c r="AD32" s="87"/>
      <c r="AE32" s="87"/>
      <c r="AF32" s="87"/>
      <c r="AG32" s="87"/>
      <c r="AH32" s="87"/>
      <c r="AI32" s="87"/>
      <c r="AJ32" s="87"/>
      <c r="AK32" s="88"/>
      <c r="AL32" s="1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  <c r="BC32" s="12"/>
      <c r="BD32" s="13"/>
      <c r="BE32" s="13"/>
      <c r="BF32" s="13"/>
      <c r="BG32" s="13"/>
      <c r="BH32" s="13"/>
      <c r="BI32" s="13"/>
      <c r="BJ32" s="13"/>
      <c r="BK32" s="13"/>
      <c r="BL32" s="14"/>
    </row>
    <row r="33" spans="1:64" s="4" customFormat="1" ht="14.25" customHeight="1">
      <c r="A33" s="38"/>
      <c r="B33" s="39"/>
      <c r="C33" s="39"/>
      <c r="D33" s="40"/>
      <c r="E33" s="42" t="s">
        <v>27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5" t="s">
        <v>33</v>
      </c>
      <c r="V33" s="45"/>
      <c r="W33" s="45"/>
      <c r="X33" s="45"/>
      <c r="Y33" s="45"/>
      <c r="Z33" s="45"/>
      <c r="AA33" s="45"/>
      <c r="AB33" s="79">
        <f>SUM(AB21:AK32)</f>
        <v>4.185585486034868</v>
      </c>
      <c r="AC33" s="79"/>
      <c r="AD33" s="79"/>
      <c r="AE33" s="79"/>
      <c r="AF33" s="79"/>
      <c r="AG33" s="79"/>
      <c r="AH33" s="79"/>
      <c r="AI33" s="79"/>
      <c r="AJ33" s="79"/>
      <c r="AK33" s="79"/>
      <c r="AL33" s="15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15"/>
      <c r="BD33" s="16"/>
      <c r="BE33" s="16"/>
      <c r="BF33" s="16"/>
      <c r="BG33" s="16"/>
      <c r="BH33" s="16"/>
      <c r="BI33" s="16"/>
      <c r="BJ33" s="16"/>
      <c r="BK33" s="16"/>
      <c r="BL33" s="17"/>
    </row>
  </sheetData>
  <sheetProtection/>
  <mergeCells count="76"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3:BL13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5:BL15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7:BL17"/>
    <mergeCell ref="A18:D32"/>
    <mergeCell ref="E18:T18"/>
    <mergeCell ref="U18:AA20"/>
    <mergeCell ref="AB18:AK20"/>
    <mergeCell ref="AL18:BB33"/>
    <mergeCell ref="BC18:BL33"/>
    <mergeCell ref="E19:T19"/>
    <mergeCell ref="E20:T20"/>
    <mergeCell ref="E21:T21"/>
    <mergeCell ref="U21:AA21"/>
    <mergeCell ref="AB21:AK21"/>
    <mergeCell ref="E22:T22"/>
    <mergeCell ref="U22:AA22"/>
    <mergeCell ref="AB22:AK22"/>
    <mergeCell ref="E23:T23"/>
    <mergeCell ref="U23:AA24"/>
    <mergeCell ref="AB23:AK24"/>
    <mergeCell ref="E24:T24"/>
    <mergeCell ref="E32:T32"/>
    <mergeCell ref="E25:T25"/>
    <mergeCell ref="U25:AA27"/>
    <mergeCell ref="AB25:AK27"/>
    <mergeCell ref="E26:T26"/>
    <mergeCell ref="E27:T27"/>
    <mergeCell ref="E28:T28"/>
    <mergeCell ref="U28:AA28"/>
    <mergeCell ref="AB28:AK28"/>
    <mergeCell ref="A33:D33"/>
    <mergeCell ref="E33:T33"/>
    <mergeCell ref="U33:AA33"/>
    <mergeCell ref="AB33:AK33"/>
    <mergeCell ref="N10:BC10"/>
    <mergeCell ref="E29:T29"/>
    <mergeCell ref="U29:AA32"/>
    <mergeCell ref="AB29:AK32"/>
    <mergeCell ref="E30:T30"/>
    <mergeCell ref="E31:T3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zoomScalePageLayoutView="0" workbookViewId="0" topLeftCell="A1">
      <selection activeCell="AL18" sqref="AL18:BB33"/>
    </sheetView>
  </sheetViews>
  <sheetFormatPr defaultColWidth="1.37890625" defaultRowHeight="12.75"/>
  <cols>
    <col min="1" max="63" width="1.37890625" style="3" customWidth="1"/>
    <col min="64" max="64" width="7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5" customFormat="1" ht="19.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5" customFormat="1" ht="19.5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5" customFormat="1" ht="19.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4:55" ht="12.75">
      <c r="N10" s="18" t="s">
        <v>59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2" spans="1:64" s="4" customFormat="1" ht="15.75">
      <c r="A12" s="73" t="s">
        <v>10</v>
      </c>
      <c r="B12" s="74"/>
      <c r="C12" s="74"/>
      <c r="D12" s="75"/>
      <c r="E12" s="76" t="s">
        <v>12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76" t="s">
        <v>32</v>
      </c>
      <c r="V12" s="77"/>
      <c r="W12" s="77"/>
      <c r="X12" s="77"/>
      <c r="Y12" s="77"/>
      <c r="Z12" s="77"/>
      <c r="AA12" s="78"/>
      <c r="AB12" s="32" t="s">
        <v>34</v>
      </c>
      <c r="AC12" s="33"/>
      <c r="AD12" s="33"/>
      <c r="AE12" s="33"/>
      <c r="AF12" s="33"/>
      <c r="AG12" s="33"/>
      <c r="AH12" s="33"/>
      <c r="AI12" s="33"/>
      <c r="AJ12" s="33"/>
      <c r="AK12" s="34"/>
      <c r="AL12" s="32" t="s">
        <v>34</v>
      </c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4"/>
    </row>
    <row r="13" spans="1:64" s="4" customFormat="1" ht="15.75">
      <c r="A13" s="70" t="s">
        <v>11</v>
      </c>
      <c r="B13" s="71"/>
      <c r="C13" s="71"/>
      <c r="D13" s="72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42</v>
      </c>
      <c r="V13" s="7"/>
      <c r="W13" s="7"/>
      <c r="X13" s="7"/>
      <c r="Y13" s="7"/>
      <c r="Z13" s="7"/>
      <c r="AA13" s="8"/>
      <c r="AB13" s="6" t="s">
        <v>40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37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70"/>
      <c r="B14" s="71"/>
      <c r="C14" s="71"/>
      <c r="D14" s="72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43</v>
      </c>
      <c r="V14" s="7"/>
      <c r="W14" s="7"/>
      <c r="X14" s="7"/>
      <c r="Y14" s="7"/>
      <c r="Z14" s="7"/>
      <c r="AA14" s="8"/>
      <c r="AB14" s="6" t="s">
        <v>41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38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70"/>
      <c r="B15" s="71"/>
      <c r="C15" s="71"/>
      <c r="D15" s="7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33</v>
      </c>
      <c r="V15" s="7"/>
      <c r="W15" s="7"/>
      <c r="X15" s="7"/>
      <c r="Y15" s="7"/>
      <c r="Z15" s="7"/>
      <c r="AA15" s="8"/>
      <c r="AB15" s="6" t="s">
        <v>35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39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70"/>
      <c r="B16" s="71"/>
      <c r="C16" s="71"/>
      <c r="D16" s="72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21" t="s">
        <v>0</v>
      </c>
      <c r="B17" s="21"/>
      <c r="C17" s="21"/>
      <c r="D17" s="21"/>
      <c r="E17" s="38" t="s">
        <v>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21" t="s">
        <v>2</v>
      </c>
      <c r="V17" s="21"/>
      <c r="W17" s="21"/>
      <c r="X17" s="21"/>
      <c r="Y17" s="21"/>
      <c r="Z17" s="21"/>
      <c r="AA17" s="21"/>
      <c r="AB17" s="21" t="s">
        <v>29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 t="s">
        <v>30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 t="s">
        <v>31</v>
      </c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s="4" customFormat="1" ht="15.75" customHeight="1">
      <c r="A18" s="55" t="s">
        <v>28</v>
      </c>
      <c r="B18" s="56"/>
      <c r="C18" s="56"/>
      <c r="D18" s="57"/>
      <c r="E18" s="41" t="s">
        <v>14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6" t="s">
        <v>33</v>
      </c>
      <c r="V18" s="47"/>
      <c r="W18" s="47"/>
      <c r="X18" s="47"/>
      <c r="Y18" s="47"/>
      <c r="Z18" s="47"/>
      <c r="AA18" s="48"/>
      <c r="AB18" s="22"/>
      <c r="AC18" s="23"/>
      <c r="AD18" s="23"/>
      <c r="AE18" s="23"/>
      <c r="AF18" s="23"/>
      <c r="AG18" s="23"/>
      <c r="AH18" s="23"/>
      <c r="AI18" s="23"/>
      <c r="AJ18" s="23"/>
      <c r="AK18" s="24"/>
      <c r="AL18" s="9" t="s">
        <v>46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1"/>
      <c r="BC18" s="9" t="s">
        <v>45</v>
      </c>
      <c r="BD18" s="10"/>
      <c r="BE18" s="10"/>
      <c r="BF18" s="10"/>
      <c r="BG18" s="10"/>
      <c r="BH18" s="10"/>
      <c r="BI18" s="10"/>
      <c r="BJ18" s="10"/>
      <c r="BK18" s="10"/>
      <c r="BL18" s="11"/>
    </row>
    <row r="19" spans="1:64" s="4" customFormat="1" ht="15.75">
      <c r="A19" s="58"/>
      <c r="B19" s="59"/>
      <c r="C19" s="59"/>
      <c r="D19" s="60"/>
      <c r="E19" s="41" t="s">
        <v>15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9"/>
      <c r="V19" s="50"/>
      <c r="W19" s="50"/>
      <c r="X19" s="50"/>
      <c r="Y19" s="50"/>
      <c r="Z19" s="50"/>
      <c r="AA19" s="51"/>
      <c r="AB19" s="25"/>
      <c r="AC19" s="26"/>
      <c r="AD19" s="26"/>
      <c r="AE19" s="26"/>
      <c r="AF19" s="26"/>
      <c r="AG19" s="26"/>
      <c r="AH19" s="26"/>
      <c r="AI19" s="26"/>
      <c r="AJ19" s="26"/>
      <c r="AK19" s="27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4"/>
      <c r="BC19" s="12"/>
      <c r="BD19" s="13"/>
      <c r="BE19" s="13"/>
      <c r="BF19" s="13"/>
      <c r="BG19" s="13"/>
      <c r="BH19" s="13"/>
      <c r="BI19" s="13"/>
      <c r="BJ19" s="13"/>
      <c r="BK19" s="13"/>
      <c r="BL19" s="14"/>
    </row>
    <row r="20" spans="1:64" s="4" customFormat="1" ht="54" customHeight="1">
      <c r="A20" s="58"/>
      <c r="B20" s="59"/>
      <c r="C20" s="59"/>
      <c r="D20" s="60"/>
      <c r="E20" s="36" t="s">
        <v>44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2"/>
      <c r="V20" s="53"/>
      <c r="W20" s="53"/>
      <c r="X20" s="53"/>
      <c r="Y20" s="53"/>
      <c r="Z20" s="53"/>
      <c r="AA20" s="54"/>
      <c r="AB20" s="28"/>
      <c r="AC20" s="29"/>
      <c r="AD20" s="29"/>
      <c r="AE20" s="29"/>
      <c r="AF20" s="29"/>
      <c r="AG20" s="29"/>
      <c r="AH20" s="29"/>
      <c r="AI20" s="29"/>
      <c r="AJ20" s="29"/>
      <c r="AK20" s="30"/>
      <c r="AL20" s="1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4"/>
      <c r="BC20" s="12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1:64" s="4" customFormat="1" ht="15" customHeight="1">
      <c r="A21" s="58"/>
      <c r="B21" s="59"/>
      <c r="C21" s="59"/>
      <c r="D21" s="60"/>
      <c r="E21" s="42" t="s">
        <v>16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33</v>
      </c>
      <c r="V21" s="45"/>
      <c r="W21" s="45"/>
      <c r="X21" s="45"/>
      <c r="Y21" s="45"/>
      <c r="Z21" s="45"/>
      <c r="AA21" s="45"/>
      <c r="AB21" s="79">
        <f>'[1]воздух ДЭС'!$C$92+'[1]воздух ДЭС'!$C$93</f>
        <v>5.412144300000001</v>
      </c>
      <c r="AC21" s="79"/>
      <c r="AD21" s="79"/>
      <c r="AE21" s="79"/>
      <c r="AF21" s="79"/>
      <c r="AG21" s="79"/>
      <c r="AH21" s="79"/>
      <c r="AI21" s="79"/>
      <c r="AJ21" s="79"/>
      <c r="AK21" s="79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4"/>
      <c r="BC21" s="12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s="4" customFormat="1" ht="15" customHeight="1">
      <c r="A22" s="58"/>
      <c r="B22" s="59"/>
      <c r="C22" s="59"/>
      <c r="D22" s="60"/>
      <c r="E22" s="42" t="s">
        <v>17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33</v>
      </c>
      <c r="V22" s="45"/>
      <c r="W22" s="45"/>
      <c r="X22" s="45"/>
      <c r="Y22" s="45"/>
      <c r="Z22" s="45"/>
      <c r="AA22" s="45"/>
      <c r="AB22" s="79">
        <f>'[1]воздух ДЭС'!$C$94</f>
        <v>0.7810395</v>
      </c>
      <c r="AC22" s="79"/>
      <c r="AD22" s="79"/>
      <c r="AE22" s="79"/>
      <c r="AF22" s="79"/>
      <c r="AG22" s="79"/>
      <c r="AH22" s="79"/>
      <c r="AI22" s="79"/>
      <c r="AJ22" s="79"/>
      <c r="AK22" s="79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  <c r="BC22" s="12"/>
      <c r="BD22" s="13"/>
      <c r="BE22" s="13"/>
      <c r="BF22" s="13"/>
      <c r="BG22" s="13"/>
      <c r="BH22" s="13"/>
      <c r="BI22" s="13"/>
      <c r="BJ22" s="13"/>
      <c r="BK22" s="13"/>
      <c r="BL22" s="14"/>
    </row>
    <row r="23" spans="1:64" s="4" customFormat="1" ht="15.75">
      <c r="A23" s="58"/>
      <c r="B23" s="59"/>
      <c r="C23" s="59"/>
      <c r="D23" s="60"/>
      <c r="E23" s="66" t="s">
        <v>18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 t="s">
        <v>33</v>
      </c>
      <c r="V23" s="69"/>
      <c r="W23" s="69"/>
      <c r="X23" s="69"/>
      <c r="Y23" s="69"/>
      <c r="Z23" s="69"/>
      <c r="AA23" s="69"/>
      <c r="AB23" s="89">
        <f>'[1]воздух ДЭС'!$C$96</f>
        <v>0.3828625</v>
      </c>
      <c r="AC23" s="89"/>
      <c r="AD23" s="89"/>
      <c r="AE23" s="89"/>
      <c r="AF23" s="89"/>
      <c r="AG23" s="89"/>
      <c r="AH23" s="89"/>
      <c r="AI23" s="89"/>
      <c r="AJ23" s="89"/>
      <c r="AK23" s="89"/>
      <c r="AL23" s="12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4"/>
      <c r="BC23" s="12"/>
      <c r="BD23" s="13"/>
      <c r="BE23" s="13"/>
      <c r="BF23" s="13"/>
      <c r="BG23" s="13"/>
      <c r="BH23" s="13"/>
      <c r="BI23" s="13"/>
      <c r="BJ23" s="13"/>
      <c r="BK23" s="13"/>
      <c r="BL23" s="14"/>
    </row>
    <row r="24" spans="1:64" s="4" customFormat="1" ht="15.75">
      <c r="A24" s="58"/>
      <c r="B24" s="59"/>
      <c r="C24" s="59"/>
      <c r="D24" s="60"/>
      <c r="E24" s="35" t="s">
        <v>19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69"/>
      <c r="V24" s="69"/>
      <c r="W24" s="69"/>
      <c r="X24" s="69"/>
      <c r="Y24" s="69"/>
      <c r="Z24" s="69"/>
      <c r="AA24" s="6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12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4"/>
      <c r="BC24" s="12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s="4" customFormat="1" ht="15.75">
      <c r="A25" s="58"/>
      <c r="B25" s="59"/>
      <c r="C25" s="59"/>
      <c r="D25" s="60"/>
      <c r="E25" s="66" t="s">
        <v>20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9" t="s">
        <v>33</v>
      </c>
      <c r="V25" s="69"/>
      <c r="W25" s="69"/>
      <c r="X25" s="69"/>
      <c r="Y25" s="69"/>
      <c r="Z25" s="69"/>
      <c r="AA25" s="69"/>
      <c r="AB25" s="89">
        <f>'[1]воздух ДЭС'!$C$100+'[1]воздух ДЭС'!$C$101</f>
        <v>2.389062</v>
      </c>
      <c r="AC25" s="89"/>
      <c r="AD25" s="89"/>
      <c r="AE25" s="89"/>
      <c r="AF25" s="89"/>
      <c r="AG25" s="89"/>
      <c r="AH25" s="89"/>
      <c r="AI25" s="89"/>
      <c r="AJ25" s="89"/>
      <c r="AK25" s="89"/>
      <c r="AL25" s="12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4"/>
      <c r="BC25" s="12"/>
      <c r="BD25" s="13"/>
      <c r="BE25" s="13"/>
      <c r="BF25" s="13"/>
      <c r="BG25" s="13"/>
      <c r="BH25" s="13"/>
      <c r="BI25" s="13"/>
      <c r="BJ25" s="13"/>
      <c r="BK25" s="13"/>
      <c r="BL25" s="14"/>
    </row>
    <row r="26" spans="1:64" s="4" customFormat="1" ht="15.75">
      <c r="A26" s="58"/>
      <c r="B26" s="59"/>
      <c r="C26" s="59"/>
      <c r="D26" s="60"/>
      <c r="E26" s="64" t="s">
        <v>21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65"/>
      <c r="U26" s="69"/>
      <c r="V26" s="69"/>
      <c r="W26" s="69"/>
      <c r="X26" s="69"/>
      <c r="Y26" s="69"/>
      <c r="Z26" s="69"/>
      <c r="AA26" s="6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12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4"/>
      <c r="BC26" s="12"/>
      <c r="BD26" s="13"/>
      <c r="BE26" s="13"/>
      <c r="BF26" s="13"/>
      <c r="BG26" s="13"/>
      <c r="BH26" s="13"/>
      <c r="BI26" s="13"/>
      <c r="BJ26" s="13"/>
      <c r="BK26" s="13"/>
      <c r="BL26" s="14"/>
    </row>
    <row r="27" spans="1:64" s="4" customFormat="1" ht="15.75">
      <c r="A27" s="58"/>
      <c r="B27" s="59"/>
      <c r="C27" s="59"/>
      <c r="D27" s="60"/>
      <c r="E27" s="35" t="s">
        <v>19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69"/>
      <c r="V27" s="69"/>
      <c r="W27" s="69"/>
      <c r="X27" s="69"/>
      <c r="Y27" s="69"/>
      <c r="Z27" s="69"/>
      <c r="AA27" s="6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12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4"/>
      <c r="BC27" s="12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s="4" customFormat="1" ht="15" customHeight="1">
      <c r="A28" s="58"/>
      <c r="B28" s="59"/>
      <c r="C28" s="59"/>
      <c r="D28" s="60"/>
      <c r="E28" s="42" t="s">
        <v>22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33</v>
      </c>
      <c r="V28" s="45"/>
      <c r="W28" s="45"/>
      <c r="X28" s="45"/>
      <c r="Y28" s="45"/>
      <c r="Z28" s="45"/>
      <c r="AA28" s="45"/>
      <c r="AB28" s="79">
        <f>'[1]воздух ДЭС'!$C$95</f>
        <v>4.747495</v>
      </c>
      <c r="AC28" s="79"/>
      <c r="AD28" s="79"/>
      <c r="AE28" s="79"/>
      <c r="AF28" s="79"/>
      <c r="AG28" s="79"/>
      <c r="AH28" s="79"/>
      <c r="AI28" s="79"/>
      <c r="AJ28" s="79"/>
      <c r="AK28" s="79"/>
      <c r="AL28" s="12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4"/>
      <c r="BC28" s="12"/>
      <c r="BD28" s="13"/>
      <c r="BE28" s="13"/>
      <c r="BF28" s="13"/>
      <c r="BG28" s="13"/>
      <c r="BH28" s="13"/>
      <c r="BI28" s="13"/>
      <c r="BJ28" s="13"/>
      <c r="BK28" s="13"/>
      <c r="BL28" s="14"/>
    </row>
    <row r="29" spans="1:64" s="4" customFormat="1" ht="15.75">
      <c r="A29" s="58"/>
      <c r="B29" s="59"/>
      <c r="C29" s="59"/>
      <c r="D29" s="60"/>
      <c r="E29" s="41" t="s">
        <v>23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6" t="s">
        <v>33</v>
      </c>
      <c r="V29" s="47"/>
      <c r="W29" s="47"/>
      <c r="X29" s="47"/>
      <c r="Y29" s="47"/>
      <c r="Z29" s="47"/>
      <c r="AA29" s="48"/>
      <c r="AB29" s="80">
        <f>'[1]воздух ДЭС'!$C$98+'[1]воздух ДЭС'!$C$99</f>
        <v>0.00033650682644401997</v>
      </c>
      <c r="AC29" s="81"/>
      <c r="AD29" s="81"/>
      <c r="AE29" s="81"/>
      <c r="AF29" s="81"/>
      <c r="AG29" s="81"/>
      <c r="AH29" s="81"/>
      <c r="AI29" s="81"/>
      <c r="AJ29" s="81"/>
      <c r="AK29" s="82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2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4" customFormat="1" ht="15.75">
      <c r="A30" s="58"/>
      <c r="B30" s="59"/>
      <c r="C30" s="59"/>
      <c r="D30" s="60"/>
      <c r="E30" s="41" t="s">
        <v>24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9"/>
      <c r="V30" s="50"/>
      <c r="W30" s="50"/>
      <c r="X30" s="50"/>
      <c r="Y30" s="50"/>
      <c r="Z30" s="50"/>
      <c r="AA30" s="51"/>
      <c r="AB30" s="83"/>
      <c r="AC30" s="84"/>
      <c r="AD30" s="84"/>
      <c r="AE30" s="84"/>
      <c r="AF30" s="84"/>
      <c r="AG30" s="84"/>
      <c r="AH30" s="84"/>
      <c r="AI30" s="84"/>
      <c r="AJ30" s="84"/>
      <c r="AK30" s="85"/>
      <c r="AL30" s="12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4"/>
      <c r="BC30" s="12"/>
      <c r="BD30" s="13"/>
      <c r="BE30" s="13"/>
      <c r="BF30" s="13"/>
      <c r="BG30" s="13"/>
      <c r="BH30" s="13"/>
      <c r="BI30" s="13"/>
      <c r="BJ30" s="13"/>
      <c r="BK30" s="13"/>
      <c r="BL30" s="14"/>
    </row>
    <row r="31" spans="1:64" s="4" customFormat="1" ht="15.75">
      <c r="A31" s="58"/>
      <c r="B31" s="59"/>
      <c r="C31" s="59"/>
      <c r="D31" s="60"/>
      <c r="E31" s="41" t="s">
        <v>25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9"/>
      <c r="V31" s="50"/>
      <c r="W31" s="50"/>
      <c r="X31" s="50"/>
      <c r="Y31" s="50"/>
      <c r="Z31" s="50"/>
      <c r="AA31" s="51"/>
      <c r="AB31" s="83"/>
      <c r="AC31" s="84"/>
      <c r="AD31" s="84"/>
      <c r="AE31" s="84"/>
      <c r="AF31" s="84"/>
      <c r="AG31" s="84"/>
      <c r="AH31" s="84"/>
      <c r="AI31" s="84"/>
      <c r="AJ31" s="84"/>
      <c r="AK31" s="85"/>
      <c r="AL31" s="12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4"/>
      <c r="BC31" s="12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s="4" customFormat="1" ht="15.75">
      <c r="A32" s="61"/>
      <c r="B32" s="62"/>
      <c r="C32" s="62"/>
      <c r="D32" s="63"/>
      <c r="E32" s="36" t="s">
        <v>26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52"/>
      <c r="V32" s="53"/>
      <c r="W32" s="53"/>
      <c r="X32" s="53"/>
      <c r="Y32" s="53"/>
      <c r="Z32" s="53"/>
      <c r="AA32" s="54"/>
      <c r="AB32" s="86"/>
      <c r="AC32" s="87"/>
      <c r="AD32" s="87"/>
      <c r="AE32" s="87"/>
      <c r="AF32" s="87"/>
      <c r="AG32" s="87"/>
      <c r="AH32" s="87"/>
      <c r="AI32" s="87"/>
      <c r="AJ32" s="87"/>
      <c r="AK32" s="88"/>
      <c r="AL32" s="1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  <c r="BC32" s="12"/>
      <c r="BD32" s="13"/>
      <c r="BE32" s="13"/>
      <c r="BF32" s="13"/>
      <c r="BG32" s="13"/>
      <c r="BH32" s="13"/>
      <c r="BI32" s="13"/>
      <c r="BJ32" s="13"/>
      <c r="BK32" s="13"/>
      <c r="BL32" s="14"/>
    </row>
    <row r="33" spans="1:64" s="4" customFormat="1" ht="14.25" customHeight="1">
      <c r="A33" s="38"/>
      <c r="B33" s="39"/>
      <c r="C33" s="39"/>
      <c r="D33" s="40"/>
      <c r="E33" s="42" t="s">
        <v>27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5" t="s">
        <v>33</v>
      </c>
      <c r="V33" s="45"/>
      <c r="W33" s="45"/>
      <c r="X33" s="45"/>
      <c r="Y33" s="45"/>
      <c r="Z33" s="45"/>
      <c r="AA33" s="45"/>
      <c r="AB33" s="79">
        <f>SUM(AB21:AK32)</f>
        <v>13.712939806826446</v>
      </c>
      <c r="AC33" s="79"/>
      <c r="AD33" s="79"/>
      <c r="AE33" s="79"/>
      <c r="AF33" s="79"/>
      <c r="AG33" s="79"/>
      <c r="AH33" s="79"/>
      <c r="AI33" s="79"/>
      <c r="AJ33" s="79"/>
      <c r="AK33" s="79"/>
      <c r="AL33" s="15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15"/>
      <c r="BD33" s="16"/>
      <c r="BE33" s="16"/>
      <c r="BF33" s="16"/>
      <c r="BG33" s="16"/>
      <c r="BH33" s="16"/>
      <c r="BI33" s="16"/>
      <c r="BJ33" s="16"/>
      <c r="BK33" s="16"/>
      <c r="BL33" s="17"/>
    </row>
  </sheetData>
  <sheetProtection/>
  <mergeCells count="76"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3:BL13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5:BL15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7:BL17"/>
    <mergeCell ref="A18:D32"/>
    <mergeCell ref="E18:T18"/>
    <mergeCell ref="U18:AA20"/>
    <mergeCell ref="AB18:AK20"/>
    <mergeCell ref="AL18:BB33"/>
    <mergeCell ref="BC18:BL33"/>
    <mergeCell ref="E19:T19"/>
    <mergeCell ref="E20:T20"/>
    <mergeCell ref="E21:T21"/>
    <mergeCell ref="U21:AA21"/>
    <mergeCell ref="AB21:AK21"/>
    <mergeCell ref="E22:T22"/>
    <mergeCell ref="U22:AA22"/>
    <mergeCell ref="AB22:AK22"/>
    <mergeCell ref="E23:T23"/>
    <mergeCell ref="U23:AA24"/>
    <mergeCell ref="AB23:AK24"/>
    <mergeCell ref="E24:T24"/>
    <mergeCell ref="E32:T32"/>
    <mergeCell ref="E25:T25"/>
    <mergeCell ref="U25:AA27"/>
    <mergeCell ref="AB25:AK27"/>
    <mergeCell ref="E26:T26"/>
    <mergeCell ref="E27:T27"/>
    <mergeCell ref="E28:T28"/>
    <mergeCell ref="U28:AA28"/>
    <mergeCell ref="AB28:AK28"/>
    <mergeCell ref="A33:D33"/>
    <mergeCell ref="E33:T33"/>
    <mergeCell ref="U33:AA33"/>
    <mergeCell ref="AB33:AK33"/>
    <mergeCell ref="N10:BC10"/>
    <mergeCell ref="E29:T29"/>
    <mergeCell ref="U29:AA32"/>
    <mergeCell ref="AB29:AK32"/>
    <mergeCell ref="E30:T30"/>
    <mergeCell ref="E31:T3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BL33"/>
  <sheetViews>
    <sheetView tabSelected="1" zoomScalePageLayoutView="0" workbookViewId="0" topLeftCell="A1">
      <selection activeCell="CN33" sqref="CN33"/>
    </sheetView>
  </sheetViews>
  <sheetFormatPr defaultColWidth="1.37890625" defaultRowHeight="12.75"/>
  <cols>
    <col min="1" max="63" width="1.37890625" style="3" customWidth="1"/>
    <col min="64" max="64" width="7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5" customFormat="1" ht="19.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5" customFormat="1" ht="19.5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5" customFormat="1" ht="19.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7:56" ht="12.75">
      <c r="Q10" s="18" t="s">
        <v>60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</row>
    <row r="12" spans="1:64" s="4" customFormat="1" ht="15.75">
      <c r="A12" s="73" t="s">
        <v>10</v>
      </c>
      <c r="B12" s="74"/>
      <c r="C12" s="74"/>
      <c r="D12" s="75"/>
      <c r="E12" s="76" t="s">
        <v>12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76" t="s">
        <v>32</v>
      </c>
      <c r="V12" s="77"/>
      <c r="W12" s="77"/>
      <c r="X12" s="77"/>
      <c r="Y12" s="77"/>
      <c r="Z12" s="77"/>
      <c r="AA12" s="78"/>
      <c r="AB12" s="32" t="s">
        <v>34</v>
      </c>
      <c r="AC12" s="33"/>
      <c r="AD12" s="33"/>
      <c r="AE12" s="33"/>
      <c r="AF12" s="33"/>
      <c r="AG12" s="33"/>
      <c r="AH12" s="33"/>
      <c r="AI12" s="33"/>
      <c r="AJ12" s="33"/>
      <c r="AK12" s="34"/>
      <c r="AL12" s="32" t="s">
        <v>34</v>
      </c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4"/>
    </row>
    <row r="13" spans="1:64" s="4" customFormat="1" ht="15.75">
      <c r="A13" s="70" t="s">
        <v>11</v>
      </c>
      <c r="B13" s="71"/>
      <c r="C13" s="71"/>
      <c r="D13" s="72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42</v>
      </c>
      <c r="V13" s="7"/>
      <c r="W13" s="7"/>
      <c r="X13" s="7"/>
      <c r="Y13" s="7"/>
      <c r="Z13" s="7"/>
      <c r="AA13" s="8"/>
      <c r="AB13" s="6" t="s">
        <v>40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37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70"/>
      <c r="B14" s="71"/>
      <c r="C14" s="71"/>
      <c r="D14" s="72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43</v>
      </c>
      <c r="V14" s="7"/>
      <c r="W14" s="7"/>
      <c r="X14" s="7"/>
      <c r="Y14" s="7"/>
      <c r="Z14" s="7"/>
      <c r="AA14" s="8"/>
      <c r="AB14" s="6" t="s">
        <v>41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38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70"/>
      <c r="B15" s="71"/>
      <c r="C15" s="71"/>
      <c r="D15" s="7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33</v>
      </c>
      <c r="V15" s="7"/>
      <c r="W15" s="7"/>
      <c r="X15" s="7"/>
      <c r="Y15" s="7"/>
      <c r="Z15" s="7"/>
      <c r="AA15" s="8"/>
      <c r="AB15" s="6" t="s">
        <v>35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39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70"/>
      <c r="B16" s="71"/>
      <c r="C16" s="71"/>
      <c r="D16" s="72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21" t="s">
        <v>0</v>
      </c>
      <c r="B17" s="21"/>
      <c r="C17" s="21"/>
      <c r="D17" s="21"/>
      <c r="E17" s="38" t="s">
        <v>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21" t="s">
        <v>2</v>
      </c>
      <c r="V17" s="21"/>
      <c r="W17" s="21"/>
      <c r="X17" s="21"/>
      <c r="Y17" s="21"/>
      <c r="Z17" s="21"/>
      <c r="AA17" s="21"/>
      <c r="AB17" s="21" t="s">
        <v>29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 t="s">
        <v>30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 t="s">
        <v>31</v>
      </c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s="4" customFormat="1" ht="15.75" customHeight="1">
      <c r="A18" s="55" t="s">
        <v>28</v>
      </c>
      <c r="B18" s="56"/>
      <c r="C18" s="56"/>
      <c r="D18" s="57"/>
      <c r="E18" s="41" t="s">
        <v>14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6" t="s">
        <v>33</v>
      </c>
      <c r="V18" s="47"/>
      <c r="W18" s="47"/>
      <c r="X18" s="47"/>
      <c r="Y18" s="47"/>
      <c r="Z18" s="47"/>
      <c r="AA18" s="48"/>
      <c r="AB18" s="100">
        <f>SUM(AB21:AK32)</f>
        <v>254.29399999999998</v>
      </c>
      <c r="AC18" s="101"/>
      <c r="AD18" s="101"/>
      <c r="AE18" s="101"/>
      <c r="AF18" s="101"/>
      <c r="AG18" s="101"/>
      <c r="AH18" s="101"/>
      <c r="AI18" s="101"/>
      <c r="AJ18" s="101"/>
      <c r="AK18" s="102"/>
      <c r="AL18" s="109" t="s">
        <v>46</v>
      </c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1"/>
      <c r="BC18" s="109" t="s">
        <v>45</v>
      </c>
      <c r="BD18" s="110"/>
      <c r="BE18" s="110"/>
      <c r="BF18" s="110"/>
      <c r="BG18" s="110"/>
      <c r="BH18" s="110"/>
      <c r="BI18" s="110"/>
      <c r="BJ18" s="110"/>
      <c r="BK18" s="110"/>
      <c r="BL18" s="111"/>
    </row>
    <row r="19" spans="1:64" s="4" customFormat="1" ht="15.75">
      <c r="A19" s="58"/>
      <c r="B19" s="59"/>
      <c r="C19" s="59"/>
      <c r="D19" s="60"/>
      <c r="E19" s="41" t="s">
        <v>15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9"/>
      <c r="V19" s="50"/>
      <c r="W19" s="50"/>
      <c r="X19" s="50"/>
      <c r="Y19" s="50"/>
      <c r="Z19" s="50"/>
      <c r="AA19" s="51"/>
      <c r="AB19" s="103"/>
      <c r="AC19" s="104"/>
      <c r="AD19" s="104"/>
      <c r="AE19" s="104"/>
      <c r="AF19" s="104"/>
      <c r="AG19" s="104"/>
      <c r="AH19" s="104"/>
      <c r="AI19" s="104"/>
      <c r="AJ19" s="104"/>
      <c r="AK19" s="105"/>
      <c r="AL19" s="112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4"/>
      <c r="BC19" s="112"/>
      <c r="BD19" s="113"/>
      <c r="BE19" s="113"/>
      <c r="BF19" s="113"/>
      <c r="BG19" s="113"/>
      <c r="BH19" s="113"/>
      <c r="BI19" s="113"/>
      <c r="BJ19" s="113"/>
      <c r="BK19" s="113"/>
      <c r="BL19" s="114"/>
    </row>
    <row r="20" spans="1:64" s="4" customFormat="1" ht="54" customHeight="1">
      <c r="A20" s="58"/>
      <c r="B20" s="59"/>
      <c r="C20" s="59"/>
      <c r="D20" s="60"/>
      <c r="E20" s="36" t="s">
        <v>44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2"/>
      <c r="V20" s="53"/>
      <c r="W20" s="53"/>
      <c r="X20" s="53"/>
      <c r="Y20" s="53"/>
      <c r="Z20" s="53"/>
      <c r="AA20" s="54"/>
      <c r="AB20" s="106"/>
      <c r="AC20" s="107"/>
      <c r="AD20" s="107"/>
      <c r="AE20" s="107"/>
      <c r="AF20" s="107"/>
      <c r="AG20" s="107"/>
      <c r="AH20" s="107"/>
      <c r="AI20" s="107"/>
      <c r="AJ20" s="107"/>
      <c r="AK20" s="108"/>
      <c r="AL20" s="112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4"/>
      <c r="BC20" s="112"/>
      <c r="BD20" s="113"/>
      <c r="BE20" s="113"/>
      <c r="BF20" s="113"/>
      <c r="BG20" s="113"/>
      <c r="BH20" s="113"/>
      <c r="BI20" s="113"/>
      <c r="BJ20" s="113"/>
      <c r="BK20" s="113"/>
      <c r="BL20" s="114"/>
    </row>
    <row r="21" spans="1:64" s="4" customFormat="1" ht="15" customHeight="1">
      <c r="A21" s="58"/>
      <c r="B21" s="59"/>
      <c r="C21" s="59"/>
      <c r="D21" s="60"/>
      <c r="E21" s="42" t="s">
        <v>16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33</v>
      </c>
      <c r="V21" s="45"/>
      <c r="W21" s="45"/>
      <c r="X21" s="45"/>
      <c r="Y21" s="45"/>
      <c r="Z21" s="45"/>
      <c r="AA21" s="45"/>
      <c r="AB21" s="90">
        <f>Терней!AB21+'М.Кема'!AB21+Амгу!AB21+Макс!AB21+УстьС!AB21+Светл!AB21+Перет!AB21+Единка!AB21+Самарга!AB21+Агзу!AB21</f>
        <v>104.704</v>
      </c>
      <c r="AC21" s="90"/>
      <c r="AD21" s="90"/>
      <c r="AE21" s="90"/>
      <c r="AF21" s="90"/>
      <c r="AG21" s="90"/>
      <c r="AH21" s="90"/>
      <c r="AI21" s="90"/>
      <c r="AJ21" s="90"/>
      <c r="AK21" s="90"/>
      <c r="AL21" s="112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4"/>
      <c r="BC21" s="112"/>
      <c r="BD21" s="113"/>
      <c r="BE21" s="113"/>
      <c r="BF21" s="113"/>
      <c r="BG21" s="113"/>
      <c r="BH21" s="113"/>
      <c r="BI21" s="113"/>
      <c r="BJ21" s="113"/>
      <c r="BK21" s="113"/>
      <c r="BL21" s="114"/>
    </row>
    <row r="22" spans="1:64" s="4" customFormat="1" ht="15" customHeight="1">
      <c r="A22" s="58"/>
      <c r="B22" s="59"/>
      <c r="C22" s="59"/>
      <c r="D22" s="60"/>
      <c r="E22" s="42" t="s">
        <v>17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33</v>
      </c>
      <c r="V22" s="45"/>
      <c r="W22" s="45"/>
      <c r="X22" s="45"/>
      <c r="Y22" s="45"/>
      <c r="Z22" s="45"/>
      <c r="AA22" s="45"/>
      <c r="AB22" s="90">
        <f>Терней!AB22+'М.Кема'!AB22+Амгу!AB22+Макс!AB22+УстьС!AB22+Светл!AB22+Перет!AB22+Единка!AB22+Самарга!AB22+Агзу!AB22</f>
        <v>17.947999999999997</v>
      </c>
      <c r="AC22" s="90"/>
      <c r="AD22" s="90"/>
      <c r="AE22" s="90"/>
      <c r="AF22" s="90"/>
      <c r="AG22" s="90"/>
      <c r="AH22" s="90"/>
      <c r="AI22" s="90"/>
      <c r="AJ22" s="90"/>
      <c r="AK22" s="90"/>
      <c r="AL22" s="112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4"/>
      <c r="BC22" s="112"/>
      <c r="BD22" s="113"/>
      <c r="BE22" s="113"/>
      <c r="BF22" s="113"/>
      <c r="BG22" s="113"/>
      <c r="BH22" s="113"/>
      <c r="BI22" s="113"/>
      <c r="BJ22" s="113"/>
      <c r="BK22" s="113"/>
      <c r="BL22" s="114"/>
    </row>
    <row r="23" spans="1:64" s="4" customFormat="1" ht="15.75">
      <c r="A23" s="58"/>
      <c r="B23" s="59"/>
      <c r="C23" s="59"/>
      <c r="D23" s="60"/>
      <c r="E23" s="66" t="s">
        <v>18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 t="s">
        <v>33</v>
      </c>
      <c r="V23" s="69"/>
      <c r="W23" s="69"/>
      <c r="X23" s="69"/>
      <c r="Y23" s="69"/>
      <c r="Z23" s="69"/>
      <c r="AA23" s="69"/>
      <c r="AB23" s="90">
        <f>Терней!AB23+'М.Кема'!AB23+Амгу!AB23+Макс!AB23+УстьС!AB23+Светл!AB23+Перет!AB23+Единка!AB23+Самарга!AB23+Агзу!AB23</f>
        <v>7.279999999999999</v>
      </c>
      <c r="AC23" s="90"/>
      <c r="AD23" s="90"/>
      <c r="AE23" s="90"/>
      <c r="AF23" s="90"/>
      <c r="AG23" s="90"/>
      <c r="AH23" s="90"/>
      <c r="AI23" s="90"/>
      <c r="AJ23" s="90"/>
      <c r="AK23" s="90"/>
      <c r="AL23" s="112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4"/>
      <c r="BC23" s="112"/>
      <c r="BD23" s="113"/>
      <c r="BE23" s="113"/>
      <c r="BF23" s="113"/>
      <c r="BG23" s="113"/>
      <c r="BH23" s="113"/>
      <c r="BI23" s="113"/>
      <c r="BJ23" s="113"/>
      <c r="BK23" s="113"/>
      <c r="BL23" s="114"/>
    </row>
    <row r="24" spans="1:64" s="4" customFormat="1" ht="15.75">
      <c r="A24" s="58"/>
      <c r="B24" s="59"/>
      <c r="C24" s="59"/>
      <c r="D24" s="60"/>
      <c r="E24" s="35" t="s">
        <v>19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69"/>
      <c r="V24" s="69"/>
      <c r="W24" s="69"/>
      <c r="X24" s="69"/>
      <c r="Y24" s="69"/>
      <c r="Z24" s="69"/>
      <c r="AA24" s="69"/>
      <c r="AB24" s="90">
        <f>Терней!AB24+'М.Кема'!AB24+Амгу!AB24+Макс!AB24+УстьС!AB24+Светл!AB24+Перет!AB24+Единка!AB24+Самарга!AB24+Агзу!AB24</f>
        <v>0</v>
      </c>
      <c r="AC24" s="90"/>
      <c r="AD24" s="90"/>
      <c r="AE24" s="90"/>
      <c r="AF24" s="90"/>
      <c r="AG24" s="90"/>
      <c r="AH24" s="90"/>
      <c r="AI24" s="90"/>
      <c r="AJ24" s="90"/>
      <c r="AK24" s="90"/>
      <c r="AL24" s="112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4"/>
      <c r="BC24" s="112"/>
      <c r="BD24" s="113"/>
      <c r="BE24" s="113"/>
      <c r="BF24" s="113"/>
      <c r="BG24" s="113"/>
      <c r="BH24" s="113"/>
      <c r="BI24" s="113"/>
      <c r="BJ24" s="113"/>
      <c r="BK24" s="113"/>
      <c r="BL24" s="114"/>
    </row>
    <row r="25" spans="1:64" s="4" customFormat="1" ht="15.75">
      <c r="A25" s="58"/>
      <c r="B25" s="59"/>
      <c r="C25" s="59"/>
      <c r="D25" s="60"/>
      <c r="E25" s="66" t="s">
        <v>20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9" t="s">
        <v>33</v>
      </c>
      <c r="V25" s="69"/>
      <c r="W25" s="69"/>
      <c r="X25" s="69"/>
      <c r="Y25" s="69"/>
      <c r="Z25" s="69"/>
      <c r="AA25" s="69"/>
      <c r="AB25" s="90">
        <f>Терней!AB25+'М.Кема'!AB25+Амгу!AB25+Макс!AB25+УстьС!AB25+Светл!AB25+Перет!AB25+Единка!AB25+Самарга!AB25+Агзу!AB25</f>
        <v>27.051</v>
      </c>
      <c r="AC25" s="90"/>
      <c r="AD25" s="90"/>
      <c r="AE25" s="90"/>
      <c r="AF25" s="90"/>
      <c r="AG25" s="90"/>
      <c r="AH25" s="90"/>
      <c r="AI25" s="90"/>
      <c r="AJ25" s="90"/>
      <c r="AK25" s="90"/>
      <c r="AL25" s="112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4"/>
      <c r="BC25" s="112"/>
      <c r="BD25" s="113"/>
      <c r="BE25" s="113"/>
      <c r="BF25" s="113"/>
      <c r="BG25" s="113"/>
      <c r="BH25" s="113"/>
      <c r="BI25" s="113"/>
      <c r="BJ25" s="113"/>
      <c r="BK25" s="113"/>
      <c r="BL25" s="114"/>
    </row>
    <row r="26" spans="1:64" s="4" customFormat="1" ht="15.75">
      <c r="A26" s="58"/>
      <c r="B26" s="59"/>
      <c r="C26" s="59"/>
      <c r="D26" s="60"/>
      <c r="E26" s="64" t="s">
        <v>21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65"/>
      <c r="U26" s="69"/>
      <c r="V26" s="69"/>
      <c r="W26" s="69"/>
      <c r="X26" s="69"/>
      <c r="Y26" s="69"/>
      <c r="Z26" s="69"/>
      <c r="AA26" s="69"/>
      <c r="AB26" s="90">
        <f>Терней!AB26+'М.Кема'!AB26+Амгу!AB26+Макс!AB26+УстьС!AB26+Светл!AB26+Перет!AB26+Единка!AB26+Самарга!AB26+Агзу!AB26</f>
        <v>0</v>
      </c>
      <c r="AC26" s="90"/>
      <c r="AD26" s="90"/>
      <c r="AE26" s="90"/>
      <c r="AF26" s="90"/>
      <c r="AG26" s="90"/>
      <c r="AH26" s="90"/>
      <c r="AI26" s="90"/>
      <c r="AJ26" s="90"/>
      <c r="AK26" s="90"/>
      <c r="AL26" s="112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4"/>
      <c r="BC26" s="112"/>
      <c r="BD26" s="113"/>
      <c r="BE26" s="113"/>
      <c r="BF26" s="113"/>
      <c r="BG26" s="113"/>
      <c r="BH26" s="113"/>
      <c r="BI26" s="113"/>
      <c r="BJ26" s="113"/>
      <c r="BK26" s="113"/>
      <c r="BL26" s="114"/>
    </row>
    <row r="27" spans="1:64" s="4" customFormat="1" ht="15.75">
      <c r="A27" s="58"/>
      <c r="B27" s="59"/>
      <c r="C27" s="59"/>
      <c r="D27" s="60"/>
      <c r="E27" s="35" t="s">
        <v>19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69"/>
      <c r="V27" s="69"/>
      <c r="W27" s="69"/>
      <c r="X27" s="69"/>
      <c r="Y27" s="69"/>
      <c r="Z27" s="69"/>
      <c r="AA27" s="69"/>
      <c r="AB27" s="90">
        <f>Терней!AB27+'М.Кема'!AB27+Амгу!AB27+Макс!AB27+УстьС!AB27+Светл!AB27+Перет!AB27+Единка!AB27+Самарга!AB27+Агзу!AB27</f>
        <v>0</v>
      </c>
      <c r="AC27" s="90"/>
      <c r="AD27" s="90"/>
      <c r="AE27" s="90"/>
      <c r="AF27" s="90"/>
      <c r="AG27" s="90"/>
      <c r="AH27" s="90"/>
      <c r="AI27" s="90"/>
      <c r="AJ27" s="90"/>
      <c r="AK27" s="90"/>
      <c r="AL27" s="112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4"/>
      <c r="BC27" s="112"/>
      <c r="BD27" s="113"/>
      <c r="BE27" s="113"/>
      <c r="BF27" s="113"/>
      <c r="BG27" s="113"/>
      <c r="BH27" s="113"/>
      <c r="BI27" s="113"/>
      <c r="BJ27" s="113"/>
      <c r="BK27" s="113"/>
      <c r="BL27" s="114"/>
    </row>
    <row r="28" spans="1:64" s="4" customFormat="1" ht="15" customHeight="1">
      <c r="A28" s="58"/>
      <c r="B28" s="59"/>
      <c r="C28" s="59"/>
      <c r="D28" s="60"/>
      <c r="E28" s="42" t="s">
        <v>22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33</v>
      </c>
      <c r="V28" s="45"/>
      <c r="W28" s="45"/>
      <c r="X28" s="45"/>
      <c r="Y28" s="45"/>
      <c r="Z28" s="45"/>
      <c r="AA28" s="45"/>
      <c r="AB28" s="90">
        <f>Терней!AB28+'М.Кема'!AB28+Амгу!AB28+Макс!AB28+УстьС!AB28+Светл!AB28+Перет!AB28+Единка!AB28+Самарга!AB28+Агзу!AB28</f>
        <v>97.282</v>
      </c>
      <c r="AC28" s="90"/>
      <c r="AD28" s="90"/>
      <c r="AE28" s="90"/>
      <c r="AF28" s="90"/>
      <c r="AG28" s="90"/>
      <c r="AH28" s="90"/>
      <c r="AI28" s="90"/>
      <c r="AJ28" s="90"/>
      <c r="AK28" s="90"/>
      <c r="AL28" s="112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4"/>
      <c r="BC28" s="112"/>
      <c r="BD28" s="113"/>
      <c r="BE28" s="113"/>
      <c r="BF28" s="113"/>
      <c r="BG28" s="113"/>
      <c r="BH28" s="113"/>
      <c r="BI28" s="113"/>
      <c r="BJ28" s="113"/>
      <c r="BK28" s="113"/>
      <c r="BL28" s="114"/>
    </row>
    <row r="29" spans="1:64" s="4" customFormat="1" ht="15.75">
      <c r="A29" s="58"/>
      <c r="B29" s="59"/>
      <c r="C29" s="59"/>
      <c r="D29" s="60"/>
      <c r="E29" s="41" t="s">
        <v>23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6" t="s">
        <v>33</v>
      </c>
      <c r="V29" s="47"/>
      <c r="W29" s="47"/>
      <c r="X29" s="47"/>
      <c r="Y29" s="47"/>
      <c r="Z29" s="47"/>
      <c r="AA29" s="48"/>
      <c r="AB29" s="91">
        <f>Терней!AB29+'М.Кема'!AB29+Амгу!AB29+Макс!AB29+УстьС!AB29+Светл!AB29+Перет!AB29+Единка!AB29+Самарга!AB29+Агзу!AB29</f>
        <v>0.029</v>
      </c>
      <c r="AC29" s="92"/>
      <c r="AD29" s="92"/>
      <c r="AE29" s="92"/>
      <c r="AF29" s="92"/>
      <c r="AG29" s="92"/>
      <c r="AH29" s="92"/>
      <c r="AI29" s="92"/>
      <c r="AJ29" s="92"/>
      <c r="AK29" s="93"/>
      <c r="AL29" s="112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4"/>
      <c r="BC29" s="112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64" s="4" customFormat="1" ht="15.75">
      <c r="A30" s="58"/>
      <c r="B30" s="59"/>
      <c r="C30" s="59"/>
      <c r="D30" s="60"/>
      <c r="E30" s="41" t="s">
        <v>24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9"/>
      <c r="V30" s="50"/>
      <c r="W30" s="50"/>
      <c r="X30" s="50"/>
      <c r="Y30" s="50"/>
      <c r="Z30" s="50"/>
      <c r="AA30" s="51"/>
      <c r="AB30" s="94">
        <f>Терней!AB30+'М.Кема'!AB30+Амгу!AB30+Макс!AB30+УстьС!AB30+Светл!AB30+Перет!AB30+Единка!AB30+Самарга!AB30+Агзу!AB30</f>
        <v>0</v>
      </c>
      <c r="AC30" s="95"/>
      <c r="AD30" s="95"/>
      <c r="AE30" s="95"/>
      <c r="AF30" s="95"/>
      <c r="AG30" s="95"/>
      <c r="AH30" s="95"/>
      <c r="AI30" s="95"/>
      <c r="AJ30" s="95"/>
      <c r="AK30" s="96"/>
      <c r="AL30" s="112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4"/>
      <c r="BC30" s="112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64" s="4" customFormat="1" ht="15.75">
      <c r="A31" s="58"/>
      <c r="B31" s="59"/>
      <c r="C31" s="59"/>
      <c r="D31" s="60"/>
      <c r="E31" s="41" t="s">
        <v>25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9"/>
      <c r="V31" s="50"/>
      <c r="W31" s="50"/>
      <c r="X31" s="50"/>
      <c r="Y31" s="50"/>
      <c r="Z31" s="50"/>
      <c r="AA31" s="51"/>
      <c r="AB31" s="94">
        <f>Терней!AB31+'М.Кема'!AB31+Амгу!AB31+Макс!AB31+УстьС!AB31+Светл!AB31+Перет!AB31+Единка!AB31+Самарга!AB31+Агзу!AB31</f>
        <v>0</v>
      </c>
      <c r="AC31" s="95"/>
      <c r="AD31" s="95"/>
      <c r="AE31" s="95"/>
      <c r="AF31" s="95"/>
      <c r="AG31" s="95"/>
      <c r="AH31" s="95"/>
      <c r="AI31" s="95"/>
      <c r="AJ31" s="95"/>
      <c r="AK31" s="96"/>
      <c r="AL31" s="112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4"/>
      <c r="BC31" s="112"/>
      <c r="BD31" s="113"/>
      <c r="BE31" s="113"/>
      <c r="BF31" s="113"/>
      <c r="BG31" s="113"/>
      <c r="BH31" s="113"/>
      <c r="BI31" s="113"/>
      <c r="BJ31" s="113"/>
      <c r="BK31" s="113"/>
      <c r="BL31" s="114"/>
    </row>
    <row r="32" spans="1:64" s="4" customFormat="1" ht="15.75">
      <c r="A32" s="61"/>
      <c r="B32" s="62"/>
      <c r="C32" s="62"/>
      <c r="D32" s="63"/>
      <c r="E32" s="36" t="s">
        <v>26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52"/>
      <c r="V32" s="53"/>
      <c r="W32" s="53"/>
      <c r="X32" s="53"/>
      <c r="Y32" s="53"/>
      <c r="Z32" s="53"/>
      <c r="AA32" s="54"/>
      <c r="AB32" s="97">
        <f>Терней!AB32+'М.Кема'!AB32+Амгу!AB32+Макс!AB32+УстьС!AB32+Светл!AB32+Перет!AB32+Единка!AB32+Самарга!AB32+Агзу!AB32</f>
        <v>0</v>
      </c>
      <c r="AC32" s="98"/>
      <c r="AD32" s="98"/>
      <c r="AE32" s="98"/>
      <c r="AF32" s="98"/>
      <c r="AG32" s="98"/>
      <c r="AH32" s="98"/>
      <c r="AI32" s="98"/>
      <c r="AJ32" s="98"/>
      <c r="AK32" s="99"/>
      <c r="AL32" s="112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2"/>
      <c r="BD32" s="113"/>
      <c r="BE32" s="113"/>
      <c r="BF32" s="113"/>
      <c r="BG32" s="113"/>
      <c r="BH32" s="113"/>
      <c r="BI32" s="113"/>
      <c r="BJ32" s="113"/>
      <c r="BK32" s="113"/>
      <c r="BL32" s="114"/>
    </row>
    <row r="33" spans="1:64" s="4" customFormat="1" ht="14.25" customHeight="1">
      <c r="A33" s="38"/>
      <c r="B33" s="39"/>
      <c r="C33" s="39"/>
      <c r="D33" s="40"/>
      <c r="E33" s="42" t="s">
        <v>27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5" t="s">
        <v>33</v>
      </c>
      <c r="V33" s="45"/>
      <c r="W33" s="45"/>
      <c r="X33" s="45"/>
      <c r="Y33" s="45"/>
      <c r="Z33" s="45"/>
      <c r="AA33" s="45"/>
      <c r="AB33" s="90">
        <f>SUM(AB21:AK32)</f>
        <v>254.29399999999998</v>
      </c>
      <c r="AC33" s="90"/>
      <c r="AD33" s="90"/>
      <c r="AE33" s="90"/>
      <c r="AF33" s="90"/>
      <c r="AG33" s="90"/>
      <c r="AH33" s="90"/>
      <c r="AI33" s="90"/>
      <c r="AJ33" s="90"/>
      <c r="AK33" s="90"/>
      <c r="AL33" s="115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7"/>
      <c r="BC33" s="115"/>
      <c r="BD33" s="116"/>
      <c r="BE33" s="116"/>
      <c r="BF33" s="116"/>
      <c r="BG33" s="116"/>
      <c r="BH33" s="116"/>
      <c r="BI33" s="116"/>
      <c r="BJ33" s="116"/>
      <c r="BK33" s="116"/>
      <c r="BL33" s="117"/>
    </row>
  </sheetData>
  <sheetProtection/>
  <mergeCells count="76">
    <mergeCell ref="A6:BL6"/>
    <mergeCell ref="A7:BL7"/>
    <mergeCell ref="A8:BL8"/>
    <mergeCell ref="A9:BL9"/>
    <mergeCell ref="Q10:BD10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3:BL13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5:BL15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7:BL17"/>
    <mergeCell ref="A18:D32"/>
    <mergeCell ref="E18:T18"/>
    <mergeCell ref="U18:AA20"/>
    <mergeCell ref="AB18:AK20"/>
    <mergeCell ref="AL18:BB33"/>
    <mergeCell ref="BC18:BL33"/>
    <mergeCell ref="E19:T19"/>
    <mergeCell ref="E20:T20"/>
    <mergeCell ref="E21:T21"/>
    <mergeCell ref="U21:AA21"/>
    <mergeCell ref="AB21:AK21"/>
    <mergeCell ref="E22:T22"/>
    <mergeCell ref="U22:AA22"/>
    <mergeCell ref="AB22:AK22"/>
    <mergeCell ref="E23:T23"/>
    <mergeCell ref="U23:AA24"/>
    <mergeCell ref="AB23:AK24"/>
    <mergeCell ref="E24:T24"/>
    <mergeCell ref="E25:T25"/>
    <mergeCell ref="U25:AA27"/>
    <mergeCell ref="AB25:AK27"/>
    <mergeCell ref="E26:T26"/>
    <mergeCell ref="E27:T27"/>
    <mergeCell ref="E28:T28"/>
    <mergeCell ref="U28:AA28"/>
    <mergeCell ref="AB28:AK28"/>
    <mergeCell ref="A33:D33"/>
    <mergeCell ref="E33:T33"/>
    <mergeCell ref="U33:AA33"/>
    <mergeCell ref="AB33:AK33"/>
    <mergeCell ref="E29:T29"/>
    <mergeCell ref="U29:AA32"/>
    <mergeCell ref="AB29:AK32"/>
    <mergeCell ref="E30:T30"/>
    <mergeCell ref="E31:T31"/>
    <mergeCell ref="E32:T3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BL33"/>
  <sheetViews>
    <sheetView zoomScalePageLayoutView="0" workbookViewId="0" topLeftCell="A4">
      <selection activeCell="CE35" sqref="CE35"/>
    </sheetView>
  </sheetViews>
  <sheetFormatPr defaultColWidth="1.37890625" defaultRowHeight="12.75"/>
  <cols>
    <col min="1" max="63" width="1.37890625" style="3" customWidth="1"/>
    <col min="64" max="64" width="7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5" customFormat="1" ht="19.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5" customFormat="1" ht="19.5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5" customFormat="1" ht="19.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7:56" ht="12.75">
      <c r="Q10" s="18" t="s">
        <v>61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</row>
    <row r="12" spans="1:64" s="4" customFormat="1" ht="15.75">
      <c r="A12" s="73" t="s">
        <v>10</v>
      </c>
      <c r="B12" s="74"/>
      <c r="C12" s="74"/>
      <c r="D12" s="75"/>
      <c r="E12" s="76" t="s">
        <v>12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76" t="s">
        <v>32</v>
      </c>
      <c r="V12" s="77"/>
      <c r="W12" s="77"/>
      <c r="X12" s="77"/>
      <c r="Y12" s="77"/>
      <c r="Z12" s="77"/>
      <c r="AA12" s="78"/>
      <c r="AB12" s="32" t="s">
        <v>34</v>
      </c>
      <c r="AC12" s="33"/>
      <c r="AD12" s="33"/>
      <c r="AE12" s="33"/>
      <c r="AF12" s="33"/>
      <c r="AG12" s="33"/>
      <c r="AH12" s="33"/>
      <c r="AI12" s="33"/>
      <c r="AJ12" s="33"/>
      <c r="AK12" s="34"/>
      <c r="AL12" s="32" t="s">
        <v>34</v>
      </c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4"/>
    </row>
    <row r="13" spans="1:64" s="4" customFormat="1" ht="15.75">
      <c r="A13" s="70" t="s">
        <v>11</v>
      </c>
      <c r="B13" s="71"/>
      <c r="C13" s="71"/>
      <c r="D13" s="72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42</v>
      </c>
      <c r="V13" s="7"/>
      <c r="W13" s="7"/>
      <c r="X13" s="7"/>
      <c r="Y13" s="7"/>
      <c r="Z13" s="7"/>
      <c r="AA13" s="8"/>
      <c r="AB13" s="6" t="s">
        <v>40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37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70"/>
      <c r="B14" s="71"/>
      <c r="C14" s="71"/>
      <c r="D14" s="72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43</v>
      </c>
      <c r="V14" s="7"/>
      <c r="W14" s="7"/>
      <c r="X14" s="7"/>
      <c r="Y14" s="7"/>
      <c r="Z14" s="7"/>
      <c r="AA14" s="8"/>
      <c r="AB14" s="6" t="s">
        <v>41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38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70"/>
      <c r="B15" s="71"/>
      <c r="C15" s="71"/>
      <c r="D15" s="7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33</v>
      </c>
      <c r="V15" s="7"/>
      <c r="W15" s="7"/>
      <c r="X15" s="7"/>
      <c r="Y15" s="7"/>
      <c r="Z15" s="7"/>
      <c r="AA15" s="8"/>
      <c r="AB15" s="6" t="s">
        <v>35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39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70"/>
      <c r="B16" s="71"/>
      <c r="C16" s="71"/>
      <c r="D16" s="72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21" t="s">
        <v>0</v>
      </c>
      <c r="B17" s="21"/>
      <c r="C17" s="21"/>
      <c r="D17" s="21"/>
      <c r="E17" s="38" t="s">
        <v>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21" t="s">
        <v>2</v>
      </c>
      <c r="V17" s="21"/>
      <c r="W17" s="21"/>
      <c r="X17" s="21"/>
      <c r="Y17" s="21"/>
      <c r="Z17" s="21"/>
      <c r="AA17" s="21"/>
      <c r="AB17" s="21" t="s">
        <v>29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 t="s">
        <v>30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 t="s">
        <v>31</v>
      </c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s="4" customFormat="1" ht="15.75" customHeight="1">
      <c r="A18" s="55" t="s">
        <v>28</v>
      </c>
      <c r="B18" s="56"/>
      <c r="C18" s="56"/>
      <c r="D18" s="57"/>
      <c r="E18" s="41" t="s">
        <v>14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6" t="s">
        <v>33</v>
      </c>
      <c r="V18" s="47"/>
      <c r="W18" s="47"/>
      <c r="X18" s="47"/>
      <c r="Y18" s="47"/>
      <c r="Z18" s="47"/>
      <c r="AA18" s="48"/>
      <c r="AB18" s="128">
        <f>SUM(AB21:AK32)</f>
        <v>21.334958760552343</v>
      </c>
      <c r="AC18" s="101"/>
      <c r="AD18" s="101"/>
      <c r="AE18" s="101"/>
      <c r="AF18" s="101"/>
      <c r="AG18" s="101"/>
      <c r="AH18" s="101"/>
      <c r="AI18" s="101"/>
      <c r="AJ18" s="101"/>
      <c r="AK18" s="102"/>
      <c r="AL18" s="109" t="s">
        <v>46</v>
      </c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1"/>
      <c r="BC18" s="109" t="s">
        <v>45</v>
      </c>
      <c r="BD18" s="110"/>
      <c r="BE18" s="110"/>
      <c r="BF18" s="110"/>
      <c r="BG18" s="110"/>
      <c r="BH18" s="110"/>
      <c r="BI18" s="110"/>
      <c r="BJ18" s="110"/>
      <c r="BK18" s="110"/>
      <c r="BL18" s="111"/>
    </row>
    <row r="19" spans="1:64" s="4" customFormat="1" ht="15.75">
      <c r="A19" s="58"/>
      <c r="B19" s="59"/>
      <c r="C19" s="59"/>
      <c r="D19" s="60"/>
      <c r="E19" s="41" t="s">
        <v>15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9"/>
      <c r="V19" s="50"/>
      <c r="W19" s="50"/>
      <c r="X19" s="50"/>
      <c r="Y19" s="50"/>
      <c r="Z19" s="50"/>
      <c r="AA19" s="51"/>
      <c r="AB19" s="103"/>
      <c r="AC19" s="104"/>
      <c r="AD19" s="104"/>
      <c r="AE19" s="104"/>
      <c r="AF19" s="104"/>
      <c r="AG19" s="104"/>
      <c r="AH19" s="104"/>
      <c r="AI19" s="104"/>
      <c r="AJ19" s="104"/>
      <c r="AK19" s="105"/>
      <c r="AL19" s="112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4"/>
      <c r="BC19" s="112"/>
      <c r="BD19" s="113"/>
      <c r="BE19" s="113"/>
      <c r="BF19" s="113"/>
      <c r="BG19" s="113"/>
      <c r="BH19" s="113"/>
      <c r="BI19" s="113"/>
      <c r="BJ19" s="113"/>
      <c r="BK19" s="113"/>
      <c r="BL19" s="114"/>
    </row>
    <row r="20" spans="1:64" s="4" customFormat="1" ht="54" customHeight="1">
      <c r="A20" s="58"/>
      <c r="B20" s="59"/>
      <c r="C20" s="59"/>
      <c r="D20" s="60"/>
      <c r="E20" s="36" t="s">
        <v>44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2"/>
      <c r="V20" s="53"/>
      <c r="W20" s="53"/>
      <c r="X20" s="53"/>
      <c r="Y20" s="53"/>
      <c r="Z20" s="53"/>
      <c r="AA20" s="54"/>
      <c r="AB20" s="106"/>
      <c r="AC20" s="107"/>
      <c r="AD20" s="107"/>
      <c r="AE20" s="107"/>
      <c r="AF20" s="107"/>
      <c r="AG20" s="107"/>
      <c r="AH20" s="107"/>
      <c r="AI20" s="107"/>
      <c r="AJ20" s="107"/>
      <c r="AK20" s="108"/>
      <c r="AL20" s="112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4"/>
      <c r="BC20" s="112"/>
      <c r="BD20" s="113"/>
      <c r="BE20" s="113"/>
      <c r="BF20" s="113"/>
      <c r="BG20" s="113"/>
      <c r="BH20" s="113"/>
      <c r="BI20" s="113"/>
      <c r="BJ20" s="113"/>
      <c r="BK20" s="113"/>
      <c r="BL20" s="114"/>
    </row>
    <row r="21" spans="1:64" s="4" customFormat="1" ht="15" customHeight="1">
      <c r="A21" s="58"/>
      <c r="B21" s="59"/>
      <c r="C21" s="59"/>
      <c r="D21" s="60"/>
      <c r="E21" s="42" t="s">
        <v>16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33</v>
      </c>
      <c r="V21" s="45"/>
      <c r="W21" s="45"/>
      <c r="X21" s="45"/>
      <c r="Y21" s="45"/>
      <c r="Z21" s="45"/>
      <c r="AA21" s="45"/>
      <c r="AB21" s="118">
        <f>'Н.Лужки'!AB21+Берез!AB21+Завет!AB21</f>
        <v>8.468665480000002</v>
      </c>
      <c r="AC21" s="118"/>
      <c r="AD21" s="118"/>
      <c r="AE21" s="118"/>
      <c r="AF21" s="118"/>
      <c r="AG21" s="118"/>
      <c r="AH21" s="118"/>
      <c r="AI21" s="118"/>
      <c r="AJ21" s="118"/>
      <c r="AK21" s="118"/>
      <c r="AL21" s="112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4"/>
      <c r="BC21" s="112"/>
      <c r="BD21" s="113"/>
      <c r="BE21" s="113"/>
      <c r="BF21" s="113"/>
      <c r="BG21" s="113"/>
      <c r="BH21" s="113"/>
      <c r="BI21" s="113"/>
      <c r="BJ21" s="113"/>
      <c r="BK21" s="113"/>
      <c r="BL21" s="114"/>
    </row>
    <row r="22" spans="1:64" s="4" customFormat="1" ht="15" customHeight="1">
      <c r="A22" s="58"/>
      <c r="B22" s="59"/>
      <c r="C22" s="59"/>
      <c r="D22" s="60"/>
      <c r="E22" s="42" t="s">
        <v>17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33</v>
      </c>
      <c r="V22" s="45"/>
      <c r="W22" s="45"/>
      <c r="X22" s="45"/>
      <c r="Y22" s="45"/>
      <c r="Z22" s="45"/>
      <c r="AA22" s="45"/>
      <c r="AB22" s="118">
        <f>'Н.Лужки'!AB22+Берез!AB22+Завет!AB22</f>
        <v>1.73329243</v>
      </c>
      <c r="AC22" s="118"/>
      <c r="AD22" s="118"/>
      <c r="AE22" s="118"/>
      <c r="AF22" s="118"/>
      <c r="AG22" s="118"/>
      <c r="AH22" s="118"/>
      <c r="AI22" s="118"/>
      <c r="AJ22" s="118"/>
      <c r="AK22" s="118"/>
      <c r="AL22" s="112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4"/>
      <c r="BC22" s="112"/>
      <c r="BD22" s="113"/>
      <c r="BE22" s="113"/>
      <c r="BF22" s="113"/>
      <c r="BG22" s="113"/>
      <c r="BH22" s="113"/>
      <c r="BI22" s="113"/>
      <c r="BJ22" s="113"/>
      <c r="BK22" s="113"/>
      <c r="BL22" s="114"/>
    </row>
    <row r="23" spans="1:64" s="4" customFormat="1" ht="15.75">
      <c r="A23" s="58"/>
      <c r="B23" s="59"/>
      <c r="C23" s="59"/>
      <c r="D23" s="60"/>
      <c r="E23" s="66" t="s">
        <v>18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 t="s">
        <v>33</v>
      </c>
      <c r="V23" s="69"/>
      <c r="W23" s="69"/>
      <c r="X23" s="69"/>
      <c r="Y23" s="69"/>
      <c r="Z23" s="69"/>
      <c r="AA23" s="69"/>
      <c r="AB23" s="118">
        <f>'Н.Лужки'!AB23+Берез!AB23+Завет!AB23</f>
        <v>0.51255526</v>
      </c>
      <c r="AC23" s="118"/>
      <c r="AD23" s="118"/>
      <c r="AE23" s="118"/>
      <c r="AF23" s="118"/>
      <c r="AG23" s="118"/>
      <c r="AH23" s="118"/>
      <c r="AI23" s="118"/>
      <c r="AJ23" s="118"/>
      <c r="AK23" s="118"/>
      <c r="AL23" s="112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4"/>
      <c r="BC23" s="112"/>
      <c r="BD23" s="113"/>
      <c r="BE23" s="113"/>
      <c r="BF23" s="113"/>
      <c r="BG23" s="113"/>
      <c r="BH23" s="113"/>
      <c r="BI23" s="113"/>
      <c r="BJ23" s="113"/>
      <c r="BK23" s="113"/>
      <c r="BL23" s="114"/>
    </row>
    <row r="24" spans="1:64" s="4" customFormat="1" ht="15.75">
      <c r="A24" s="58"/>
      <c r="B24" s="59"/>
      <c r="C24" s="59"/>
      <c r="D24" s="60"/>
      <c r="E24" s="35" t="s">
        <v>19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69"/>
      <c r="V24" s="69"/>
      <c r="W24" s="69"/>
      <c r="X24" s="69"/>
      <c r="Y24" s="69"/>
      <c r="Z24" s="69"/>
      <c r="AA24" s="69"/>
      <c r="AB24" s="118">
        <f>'Н.Лужки'!AB24+Берез!AB24+Завет!AB24</f>
        <v>0</v>
      </c>
      <c r="AC24" s="118"/>
      <c r="AD24" s="118"/>
      <c r="AE24" s="118"/>
      <c r="AF24" s="118"/>
      <c r="AG24" s="118"/>
      <c r="AH24" s="118"/>
      <c r="AI24" s="118"/>
      <c r="AJ24" s="118"/>
      <c r="AK24" s="118"/>
      <c r="AL24" s="112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4"/>
      <c r="BC24" s="112"/>
      <c r="BD24" s="113"/>
      <c r="BE24" s="113"/>
      <c r="BF24" s="113"/>
      <c r="BG24" s="113"/>
      <c r="BH24" s="113"/>
      <c r="BI24" s="113"/>
      <c r="BJ24" s="113"/>
      <c r="BK24" s="113"/>
      <c r="BL24" s="114"/>
    </row>
    <row r="25" spans="1:64" s="4" customFormat="1" ht="15.75">
      <c r="A25" s="58"/>
      <c r="B25" s="59"/>
      <c r="C25" s="59"/>
      <c r="D25" s="60"/>
      <c r="E25" s="66" t="s">
        <v>20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9" t="s">
        <v>33</v>
      </c>
      <c r="V25" s="69"/>
      <c r="W25" s="69"/>
      <c r="X25" s="69"/>
      <c r="Y25" s="69"/>
      <c r="Z25" s="69"/>
      <c r="AA25" s="69"/>
      <c r="AB25" s="118">
        <f>'Н.Лужки'!AB25+Берез!AB25+Завет!AB25</f>
        <v>3.20042955</v>
      </c>
      <c r="AC25" s="118"/>
      <c r="AD25" s="118"/>
      <c r="AE25" s="118"/>
      <c r="AF25" s="118"/>
      <c r="AG25" s="118"/>
      <c r="AH25" s="118"/>
      <c r="AI25" s="118"/>
      <c r="AJ25" s="118"/>
      <c r="AK25" s="118"/>
      <c r="AL25" s="112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4"/>
      <c r="BC25" s="112"/>
      <c r="BD25" s="113"/>
      <c r="BE25" s="113"/>
      <c r="BF25" s="113"/>
      <c r="BG25" s="113"/>
      <c r="BH25" s="113"/>
      <c r="BI25" s="113"/>
      <c r="BJ25" s="113"/>
      <c r="BK25" s="113"/>
      <c r="BL25" s="114"/>
    </row>
    <row r="26" spans="1:64" s="4" customFormat="1" ht="15.75">
      <c r="A26" s="58"/>
      <c r="B26" s="59"/>
      <c r="C26" s="59"/>
      <c r="D26" s="60"/>
      <c r="E26" s="64" t="s">
        <v>21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65"/>
      <c r="U26" s="69"/>
      <c r="V26" s="69"/>
      <c r="W26" s="69"/>
      <c r="X26" s="69"/>
      <c r="Y26" s="69"/>
      <c r="Z26" s="69"/>
      <c r="AA26" s="69"/>
      <c r="AB26" s="118">
        <f>'Н.Лужки'!AB26+Берез!AB26+Завет!AB26</f>
        <v>0</v>
      </c>
      <c r="AC26" s="118"/>
      <c r="AD26" s="118"/>
      <c r="AE26" s="118"/>
      <c r="AF26" s="118"/>
      <c r="AG26" s="118"/>
      <c r="AH26" s="118"/>
      <c r="AI26" s="118"/>
      <c r="AJ26" s="118"/>
      <c r="AK26" s="118"/>
      <c r="AL26" s="112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4"/>
      <c r="BC26" s="112"/>
      <c r="BD26" s="113"/>
      <c r="BE26" s="113"/>
      <c r="BF26" s="113"/>
      <c r="BG26" s="113"/>
      <c r="BH26" s="113"/>
      <c r="BI26" s="113"/>
      <c r="BJ26" s="113"/>
      <c r="BK26" s="113"/>
      <c r="BL26" s="114"/>
    </row>
    <row r="27" spans="1:64" s="4" customFormat="1" ht="15.75">
      <c r="A27" s="58"/>
      <c r="B27" s="59"/>
      <c r="C27" s="59"/>
      <c r="D27" s="60"/>
      <c r="E27" s="35" t="s">
        <v>19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69"/>
      <c r="V27" s="69"/>
      <c r="W27" s="69"/>
      <c r="X27" s="69"/>
      <c r="Y27" s="69"/>
      <c r="Z27" s="69"/>
      <c r="AA27" s="69"/>
      <c r="AB27" s="118">
        <f>'Н.Лужки'!AB27+Берез!AB27+Завет!AB27</f>
        <v>0</v>
      </c>
      <c r="AC27" s="118"/>
      <c r="AD27" s="118"/>
      <c r="AE27" s="118"/>
      <c r="AF27" s="118"/>
      <c r="AG27" s="118"/>
      <c r="AH27" s="118"/>
      <c r="AI27" s="118"/>
      <c r="AJ27" s="118"/>
      <c r="AK27" s="118"/>
      <c r="AL27" s="112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4"/>
      <c r="BC27" s="112"/>
      <c r="BD27" s="113"/>
      <c r="BE27" s="113"/>
      <c r="BF27" s="113"/>
      <c r="BG27" s="113"/>
      <c r="BH27" s="113"/>
      <c r="BI27" s="113"/>
      <c r="BJ27" s="113"/>
      <c r="BK27" s="113"/>
      <c r="BL27" s="114"/>
    </row>
    <row r="28" spans="1:64" s="4" customFormat="1" ht="15" customHeight="1">
      <c r="A28" s="58"/>
      <c r="B28" s="59"/>
      <c r="C28" s="59"/>
      <c r="D28" s="60"/>
      <c r="E28" s="42" t="s">
        <v>22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33</v>
      </c>
      <c r="V28" s="45"/>
      <c r="W28" s="45"/>
      <c r="X28" s="45"/>
      <c r="Y28" s="45"/>
      <c r="Z28" s="45"/>
      <c r="AA28" s="45"/>
      <c r="AB28" s="118">
        <f>'Н.Лужки'!AB28+Берез!AB28+Завет!AB28</f>
        <v>7.41939646</v>
      </c>
      <c r="AC28" s="118"/>
      <c r="AD28" s="118"/>
      <c r="AE28" s="118"/>
      <c r="AF28" s="118"/>
      <c r="AG28" s="118"/>
      <c r="AH28" s="118"/>
      <c r="AI28" s="118"/>
      <c r="AJ28" s="118"/>
      <c r="AK28" s="118"/>
      <c r="AL28" s="112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4"/>
      <c r="BC28" s="112"/>
      <c r="BD28" s="113"/>
      <c r="BE28" s="113"/>
      <c r="BF28" s="113"/>
      <c r="BG28" s="113"/>
      <c r="BH28" s="113"/>
      <c r="BI28" s="113"/>
      <c r="BJ28" s="113"/>
      <c r="BK28" s="113"/>
      <c r="BL28" s="114"/>
    </row>
    <row r="29" spans="1:64" s="4" customFormat="1" ht="15.75">
      <c r="A29" s="58"/>
      <c r="B29" s="59"/>
      <c r="C29" s="59"/>
      <c r="D29" s="60"/>
      <c r="E29" s="41" t="s">
        <v>23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6" t="s">
        <v>33</v>
      </c>
      <c r="V29" s="47"/>
      <c r="W29" s="47"/>
      <c r="X29" s="47"/>
      <c r="Y29" s="47"/>
      <c r="Z29" s="47"/>
      <c r="AA29" s="48"/>
      <c r="AB29" s="119">
        <f>'Н.Лужки'!AB29+Берез!AB29+Завет!AB29</f>
        <v>0.0006195805523442607</v>
      </c>
      <c r="AC29" s="120"/>
      <c r="AD29" s="120"/>
      <c r="AE29" s="120"/>
      <c r="AF29" s="120"/>
      <c r="AG29" s="120"/>
      <c r="AH29" s="120"/>
      <c r="AI29" s="120"/>
      <c r="AJ29" s="120"/>
      <c r="AK29" s="121"/>
      <c r="AL29" s="112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4"/>
      <c r="BC29" s="112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64" s="4" customFormat="1" ht="15.75">
      <c r="A30" s="58"/>
      <c r="B30" s="59"/>
      <c r="C30" s="59"/>
      <c r="D30" s="60"/>
      <c r="E30" s="41" t="s">
        <v>24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9"/>
      <c r="V30" s="50"/>
      <c r="W30" s="50"/>
      <c r="X30" s="50"/>
      <c r="Y30" s="50"/>
      <c r="Z30" s="50"/>
      <c r="AA30" s="51"/>
      <c r="AB30" s="122">
        <f>'Н.Лужки'!AB30+Берез!AB30+Завет!AB30</f>
        <v>0</v>
      </c>
      <c r="AC30" s="123"/>
      <c r="AD30" s="123"/>
      <c r="AE30" s="123"/>
      <c r="AF30" s="123"/>
      <c r="AG30" s="123"/>
      <c r="AH30" s="123"/>
      <c r="AI30" s="123"/>
      <c r="AJ30" s="123"/>
      <c r="AK30" s="124"/>
      <c r="AL30" s="112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4"/>
      <c r="BC30" s="112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64" s="4" customFormat="1" ht="15.75">
      <c r="A31" s="58"/>
      <c r="B31" s="59"/>
      <c r="C31" s="59"/>
      <c r="D31" s="60"/>
      <c r="E31" s="41" t="s">
        <v>25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9"/>
      <c r="V31" s="50"/>
      <c r="W31" s="50"/>
      <c r="X31" s="50"/>
      <c r="Y31" s="50"/>
      <c r="Z31" s="50"/>
      <c r="AA31" s="51"/>
      <c r="AB31" s="122">
        <f>'Н.Лужки'!AB31+Берез!AB31+Завет!AB31</f>
        <v>0</v>
      </c>
      <c r="AC31" s="123"/>
      <c r="AD31" s="123"/>
      <c r="AE31" s="123"/>
      <c r="AF31" s="123"/>
      <c r="AG31" s="123"/>
      <c r="AH31" s="123"/>
      <c r="AI31" s="123"/>
      <c r="AJ31" s="123"/>
      <c r="AK31" s="124"/>
      <c r="AL31" s="112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4"/>
      <c r="BC31" s="112"/>
      <c r="BD31" s="113"/>
      <c r="BE31" s="113"/>
      <c r="BF31" s="113"/>
      <c r="BG31" s="113"/>
      <c r="BH31" s="113"/>
      <c r="BI31" s="113"/>
      <c r="BJ31" s="113"/>
      <c r="BK31" s="113"/>
      <c r="BL31" s="114"/>
    </row>
    <row r="32" spans="1:64" s="4" customFormat="1" ht="15.75">
      <c r="A32" s="61"/>
      <c r="B32" s="62"/>
      <c r="C32" s="62"/>
      <c r="D32" s="63"/>
      <c r="E32" s="36" t="s">
        <v>26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52"/>
      <c r="V32" s="53"/>
      <c r="W32" s="53"/>
      <c r="X32" s="53"/>
      <c r="Y32" s="53"/>
      <c r="Z32" s="53"/>
      <c r="AA32" s="54"/>
      <c r="AB32" s="125">
        <f>'Н.Лужки'!AB32+Берез!AB32+Завет!AB32</f>
        <v>0</v>
      </c>
      <c r="AC32" s="126"/>
      <c r="AD32" s="126"/>
      <c r="AE32" s="126"/>
      <c r="AF32" s="126"/>
      <c r="AG32" s="126"/>
      <c r="AH32" s="126"/>
      <c r="AI32" s="126"/>
      <c r="AJ32" s="126"/>
      <c r="AK32" s="127"/>
      <c r="AL32" s="112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2"/>
      <c r="BD32" s="113"/>
      <c r="BE32" s="113"/>
      <c r="BF32" s="113"/>
      <c r="BG32" s="113"/>
      <c r="BH32" s="113"/>
      <c r="BI32" s="113"/>
      <c r="BJ32" s="113"/>
      <c r="BK32" s="113"/>
      <c r="BL32" s="114"/>
    </row>
    <row r="33" spans="1:64" s="4" customFormat="1" ht="14.25" customHeight="1">
      <c r="A33" s="38"/>
      <c r="B33" s="39"/>
      <c r="C33" s="39"/>
      <c r="D33" s="40"/>
      <c r="E33" s="42" t="s">
        <v>27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5" t="s">
        <v>33</v>
      </c>
      <c r="V33" s="45"/>
      <c r="W33" s="45"/>
      <c r="X33" s="45"/>
      <c r="Y33" s="45"/>
      <c r="Z33" s="45"/>
      <c r="AA33" s="45"/>
      <c r="AB33" s="118">
        <f>SUM(AB21:AK32)</f>
        <v>21.334958760552343</v>
      </c>
      <c r="AC33" s="118"/>
      <c r="AD33" s="118"/>
      <c r="AE33" s="118"/>
      <c r="AF33" s="118"/>
      <c r="AG33" s="118"/>
      <c r="AH33" s="118"/>
      <c r="AI33" s="118"/>
      <c r="AJ33" s="118"/>
      <c r="AK33" s="118"/>
      <c r="AL33" s="115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7"/>
      <c r="BC33" s="115"/>
      <c r="BD33" s="116"/>
      <c r="BE33" s="116"/>
      <c r="BF33" s="116"/>
      <c r="BG33" s="116"/>
      <c r="BH33" s="116"/>
      <c r="BI33" s="116"/>
      <c r="BJ33" s="116"/>
      <c r="BK33" s="116"/>
      <c r="BL33" s="117"/>
    </row>
  </sheetData>
  <sheetProtection/>
  <mergeCells count="76">
    <mergeCell ref="A6:BL6"/>
    <mergeCell ref="A7:BL7"/>
    <mergeCell ref="A8:BL8"/>
    <mergeCell ref="A9:BL9"/>
    <mergeCell ref="Q10:BD10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3:BL13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5:BL15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7:BL17"/>
    <mergeCell ref="A18:D32"/>
    <mergeCell ref="E18:T18"/>
    <mergeCell ref="U18:AA20"/>
    <mergeCell ref="AB18:AK20"/>
    <mergeCell ref="AL18:BB33"/>
    <mergeCell ref="BC18:BL33"/>
    <mergeCell ref="E19:T19"/>
    <mergeCell ref="E20:T20"/>
    <mergeCell ref="E21:T21"/>
    <mergeCell ref="U21:AA21"/>
    <mergeCell ref="AB21:AK21"/>
    <mergeCell ref="E22:T22"/>
    <mergeCell ref="U22:AA22"/>
    <mergeCell ref="AB22:AK22"/>
    <mergeCell ref="E23:T23"/>
    <mergeCell ref="U23:AA24"/>
    <mergeCell ref="AB23:AK24"/>
    <mergeCell ref="E24:T24"/>
    <mergeCell ref="E25:T25"/>
    <mergeCell ref="U25:AA27"/>
    <mergeCell ref="AB25:AK27"/>
    <mergeCell ref="E26:T26"/>
    <mergeCell ref="E27:T27"/>
    <mergeCell ref="E28:T28"/>
    <mergeCell ref="U28:AA28"/>
    <mergeCell ref="AB28:AK28"/>
    <mergeCell ref="A33:D33"/>
    <mergeCell ref="E33:T33"/>
    <mergeCell ref="U33:AA33"/>
    <mergeCell ref="AB33:AK33"/>
    <mergeCell ref="E29:T29"/>
    <mergeCell ref="U29:AA32"/>
    <mergeCell ref="AB29:AK32"/>
    <mergeCell ref="E30:T30"/>
    <mergeCell ref="E31:T31"/>
    <mergeCell ref="E32:T3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zoomScalePageLayoutView="0" workbookViewId="0" topLeftCell="A1">
      <selection activeCell="AL18" sqref="AL18:BB33"/>
    </sheetView>
  </sheetViews>
  <sheetFormatPr defaultColWidth="1.37890625" defaultRowHeight="12.75"/>
  <cols>
    <col min="1" max="63" width="1.37890625" style="3" customWidth="1"/>
    <col min="64" max="64" width="7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5" customFormat="1" ht="19.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5" customFormat="1" ht="19.5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5" customFormat="1" ht="19.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5:54" ht="12.75">
      <c r="O10" s="18" t="s">
        <v>48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</row>
    <row r="12" spans="1:64" s="4" customFormat="1" ht="15.75">
      <c r="A12" s="73" t="s">
        <v>10</v>
      </c>
      <c r="B12" s="74"/>
      <c r="C12" s="74"/>
      <c r="D12" s="75"/>
      <c r="E12" s="76" t="s">
        <v>12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76" t="s">
        <v>32</v>
      </c>
      <c r="V12" s="77"/>
      <c r="W12" s="77"/>
      <c r="X12" s="77"/>
      <c r="Y12" s="77"/>
      <c r="Z12" s="77"/>
      <c r="AA12" s="78"/>
      <c r="AB12" s="32" t="s">
        <v>34</v>
      </c>
      <c r="AC12" s="33"/>
      <c r="AD12" s="33"/>
      <c r="AE12" s="33"/>
      <c r="AF12" s="33"/>
      <c r="AG12" s="33"/>
      <c r="AH12" s="33"/>
      <c r="AI12" s="33"/>
      <c r="AJ12" s="33"/>
      <c r="AK12" s="34"/>
      <c r="AL12" s="32" t="s">
        <v>34</v>
      </c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4"/>
    </row>
    <row r="13" spans="1:64" s="4" customFormat="1" ht="15.75">
      <c r="A13" s="70" t="s">
        <v>11</v>
      </c>
      <c r="B13" s="71"/>
      <c r="C13" s="71"/>
      <c r="D13" s="72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42</v>
      </c>
      <c r="V13" s="7"/>
      <c r="W13" s="7"/>
      <c r="X13" s="7"/>
      <c r="Y13" s="7"/>
      <c r="Z13" s="7"/>
      <c r="AA13" s="8"/>
      <c r="AB13" s="6" t="s">
        <v>40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37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70"/>
      <c r="B14" s="71"/>
      <c r="C14" s="71"/>
      <c r="D14" s="72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43</v>
      </c>
      <c r="V14" s="7"/>
      <c r="W14" s="7"/>
      <c r="X14" s="7"/>
      <c r="Y14" s="7"/>
      <c r="Z14" s="7"/>
      <c r="AA14" s="8"/>
      <c r="AB14" s="6" t="s">
        <v>41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38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70"/>
      <c r="B15" s="71"/>
      <c r="C15" s="71"/>
      <c r="D15" s="7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33</v>
      </c>
      <c r="V15" s="7"/>
      <c r="W15" s="7"/>
      <c r="X15" s="7"/>
      <c r="Y15" s="7"/>
      <c r="Z15" s="7"/>
      <c r="AA15" s="8"/>
      <c r="AB15" s="6" t="s">
        <v>35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39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70"/>
      <c r="B16" s="71"/>
      <c r="C16" s="71"/>
      <c r="D16" s="72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21" t="s">
        <v>0</v>
      </c>
      <c r="B17" s="21"/>
      <c r="C17" s="21"/>
      <c r="D17" s="21"/>
      <c r="E17" s="38" t="s">
        <v>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21" t="s">
        <v>2</v>
      </c>
      <c r="V17" s="21"/>
      <c r="W17" s="21"/>
      <c r="X17" s="21"/>
      <c r="Y17" s="21"/>
      <c r="Z17" s="21"/>
      <c r="AA17" s="21"/>
      <c r="AB17" s="21" t="s">
        <v>29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 t="s">
        <v>30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 t="s">
        <v>31</v>
      </c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s="4" customFormat="1" ht="15.75" customHeight="1">
      <c r="A18" s="55" t="s">
        <v>28</v>
      </c>
      <c r="B18" s="56"/>
      <c r="C18" s="56"/>
      <c r="D18" s="57"/>
      <c r="E18" s="41" t="s">
        <v>14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6" t="s">
        <v>33</v>
      </c>
      <c r="V18" s="47"/>
      <c r="W18" s="47"/>
      <c r="X18" s="47"/>
      <c r="Y18" s="47"/>
      <c r="Z18" s="47"/>
      <c r="AA18" s="48"/>
      <c r="AB18" s="22"/>
      <c r="AC18" s="23"/>
      <c r="AD18" s="23"/>
      <c r="AE18" s="23"/>
      <c r="AF18" s="23"/>
      <c r="AG18" s="23"/>
      <c r="AH18" s="23"/>
      <c r="AI18" s="23"/>
      <c r="AJ18" s="23"/>
      <c r="AK18" s="24"/>
      <c r="AL18" s="9" t="s">
        <v>46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1"/>
      <c r="BC18" s="9" t="s">
        <v>45</v>
      </c>
      <c r="BD18" s="10"/>
      <c r="BE18" s="10"/>
      <c r="BF18" s="10"/>
      <c r="BG18" s="10"/>
      <c r="BH18" s="10"/>
      <c r="BI18" s="10"/>
      <c r="BJ18" s="10"/>
      <c r="BK18" s="10"/>
      <c r="BL18" s="11"/>
    </row>
    <row r="19" spans="1:64" s="4" customFormat="1" ht="15.75">
      <c r="A19" s="58"/>
      <c r="B19" s="59"/>
      <c r="C19" s="59"/>
      <c r="D19" s="60"/>
      <c r="E19" s="41" t="s">
        <v>15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9"/>
      <c r="V19" s="50"/>
      <c r="W19" s="50"/>
      <c r="X19" s="50"/>
      <c r="Y19" s="50"/>
      <c r="Z19" s="50"/>
      <c r="AA19" s="51"/>
      <c r="AB19" s="25"/>
      <c r="AC19" s="26"/>
      <c r="AD19" s="26"/>
      <c r="AE19" s="26"/>
      <c r="AF19" s="26"/>
      <c r="AG19" s="26"/>
      <c r="AH19" s="26"/>
      <c r="AI19" s="26"/>
      <c r="AJ19" s="26"/>
      <c r="AK19" s="27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4"/>
      <c r="BC19" s="12"/>
      <c r="BD19" s="13"/>
      <c r="BE19" s="13"/>
      <c r="BF19" s="13"/>
      <c r="BG19" s="13"/>
      <c r="BH19" s="13"/>
      <c r="BI19" s="13"/>
      <c r="BJ19" s="13"/>
      <c r="BK19" s="13"/>
      <c r="BL19" s="14"/>
    </row>
    <row r="20" spans="1:64" s="4" customFormat="1" ht="54" customHeight="1">
      <c r="A20" s="58"/>
      <c r="B20" s="59"/>
      <c r="C20" s="59"/>
      <c r="D20" s="60"/>
      <c r="E20" s="36" t="s">
        <v>44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2"/>
      <c r="V20" s="53"/>
      <c r="W20" s="53"/>
      <c r="X20" s="53"/>
      <c r="Y20" s="53"/>
      <c r="Z20" s="53"/>
      <c r="AA20" s="54"/>
      <c r="AB20" s="28"/>
      <c r="AC20" s="29"/>
      <c r="AD20" s="29"/>
      <c r="AE20" s="29"/>
      <c r="AF20" s="29"/>
      <c r="AG20" s="29"/>
      <c r="AH20" s="29"/>
      <c r="AI20" s="29"/>
      <c r="AJ20" s="29"/>
      <c r="AK20" s="30"/>
      <c r="AL20" s="1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4"/>
      <c r="BC20" s="12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1:64" s="4" customFormat="1" ht="15" customHeight="1">
      <c r="A21" s="58"/>
      <c r="B21" s="59"/>
      <c r="C21" s="59"/>
      <c r="D21" s="60"/>
      <c r="E21" s="42" t="s">
        <v>16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33</v>
      </c>
      <c r="V21" s="45"/>
      <c r="W21" s="45"/>
      <c r="X21" s="45"/>
      <c r="Y21" s="45"/>
      <c r="Z21" s="45"/>
      <c r="AA21" s="45"/>
      <c r="AB21" s="20">
        <v>0.55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4"/>
      <c r="BC21" s="12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s="4" customFormat="1" ht="15" customHeight="1">
      <c r="A22" s="58"/>
      <c r="B22" s="59"/>
      <c r="C22" s="59"/>
      <c r="D22" s="60"/>
      <c r="E22" s="42" t="s">
        <v>17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33</v>
      </c>
      <c r="V22" s="45"/>
      <c r="W22" s="45"/>
      <c r="X22" s="45"/>
      <c r="Y22" s="45"/>
      <c r="Z22" s="45"/>
      <c r="AA22" s="45"/>
      <c r="AB22" s="20">
        <v>0.079</v>
      </c>
      <c r="AC22" s="20"/>
      <c r="AD22" s="20"/>
      <c r="AE22" s="20"/>
      <c r="AF22" s="20"/>
      <c r="AG22" s="20"/>
      <c r="AH22" s="20"/>
      <c r="AI22" s="20"/>
      <c r="AJ22" s="20"/>
      <c r="AK22" s="20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  <c r="BC22" s="12"/>
      <c r="BD22" s="13"/>
      <c r="BE22" s="13"/>
      <c r="BF22" s="13"/>
      <c r="BG22" s="13"/>
      <c r="BH22" s="13"/>
      <c r="BI22" s="13"/>
      <c r="BJ22" s="13"/>
      <c r="BK22" s="13"/>
      <c r="BL22" s="14"/>
    </row>
    <row r="23" spans="1:64" s="4" customFormat="1" ht="15.75">
      <c r="A23" s="58"/>
      <c r="B23" s="59"/>
      <c r="C23" s="59"/>
      <c r="D23" s="60"/>
      <c r="E23" s="66" t="s">
        <v>18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 t="s">
        <v>33</v>
      </c>
      <c r="V23" s="69"/>
      <c r="W23" s="69"/>
      <c r="X23" s="69"/>
      <c r="Y23" s="69"/>
      <c r="Z23" s="69"/>
      <c r="AA23" s="69"/>
      <c r="AB23" s="31">
        <v>0.039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12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4"/>
      <c r="BC23" s="12"/>
      <c r="BD23" s="13"/>
      <c r="BE23" s="13"/>
      <c r="BF23" s="13"/>
      <c r="BG23" s="13"/>
      <c r="BH23" s="13"/>
      <c r="BI23" s="13"/>
      <c r="BJ23" s="13"/>
      <c r="BK23" s="13"/>
      <c r="BL23" s="14"/>
    </row>
    <row r="24" spans="1:64" s="4" customFormat="1" ht="15.75">
      <c r="A24" s="58"/>
      <c r="B24" s="59"/>
      <c r="C24" s="59"/>
      <c r="D24" s="60"/>
      <c r="E24" s="35" t="s">
        <v>19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69"/>
      <c r="V24" s="69"/>
      <c r="W24" s="69"/>
      <c r="X24" s="69"/>
      <c r="Y24" s="69"/>
      <c r="Z24" s="69"/>
      <c r="AA24" s="69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4"/>
      <c r="BC24" s="12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s="4" customFormat="1" ht="15.75">
      <c r="A25" s="58"/>
      <c r="B25" s="59"/>
      <c r="C25" s="59"/>
      <c r="D25" s="60"/>
      <c r="E25" s="66" t="s">
        <v>20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9" t="s">
        <v>33</v>
      </c>
      <c r="V25" s="69"/>
      <c r="W25" s="69"/>
      <c r="X25" s="69"/>
      <c r="Y25" s="69"/>
      <c r="Z25" s="69"/>
      <c r="AA25" s="69"/>
      <c r="AB25" s="31">
        <v>0.243</v>
      </c>
      <c r="AC25" s="31"/>
      <c r="AD25" s="31"/>
      <c r="AE25" s="31"/>
      <c r="AF25" s="31"/>
      <c r="AG25" s="31"/>
      <c r="AH25" s="31"/>
      <c r="AI25" s="31"/>
      <c r="AJ25" s="31"/>
      <c r="AK25" s="31"/>
      <c r="AL25" s="12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4"/>
      <c r="BC25" s="12"/>
      <c r="BD25" s="13"/>
      <c r="BE25" s="13"/>
      <c r="BF25" s="13"/>
      <c r="BG25" s="13"/>
      <c r="BH25" s="13"/>
      <c r="BI25" s="13"/>
      <c r="BJ25" s="13"/>
      <c r="BK25" s="13"/>
      <c r="BL25" s="14"/>
    </row>
    <row r="26" spans="1:64" s="4" customFormat="1" ht="15.75">
      <c r="A26" s="58"/>
      <c r="B26" s="59"/>
      <c r="C26" s="59"/>
      <c r="D26" s="60"/>
      <c r="E26" s="64" t="s">
        <v>21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65"/>
      <c r="U26" s="69"/>
      <c r="V26" s="69"/>
      <c r="W26" s="69"/>
      <c r="X26" s="69"/>
      <c r="Y26" s="69"/>
      <c r="Z26" s="69"/>
      <c r="AA26" s="69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2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4"/>
      <c r="BC26" s="12"/>
      <c r="BD26" s="13"/>
      <c r="BE26" s="13"/>
      <c r="BF26" s="13"/>
      <c r="BG26" s="13"/>
      <c r="BH26" s="13"/>
      <c r="BI26" s="13"/>
      <c r="BJ26" s="13"/>
      <c r="BK26" s="13"/>
      <c r="BL26" s="14"/>
    </row>
    <row r="27" spans="1:64" s="4" customFormat="1" ht="15.75">
      <c r="A27" s="58"/>
      <c r="B27" s="59"/>
      <c r="C27" s="59"/>
      <c r="D27" s="60"/>
      <c r="E27" s="35" t="s">
        <v>19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69"/>
      <c r="V27" s="69"/>
      <c r="W27" s="69"/>
      <c r="X27" s="69"/>
      <c r="Y27" s="69"/>
      <c r="Z27" s="69"/>
      <c r="AA27" s="69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12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4"/>
      <c r="BC27" s="12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s="4" customFormat="1" ht="15" customHeight="1">
      <c r="A28" s="58"/>
      <c r="B28" s="59"/>
      <c r="C28" s="59"/>
      <c r="D28" s="60"/>
      <c r="E28" s="42" t="s">
        <v>22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33</v>
      </c>
      <c r="V28" s="45"/>
      <c r="W28" s="45"/>
      <c r="X28" s="45"/>
      <c r="Y28" s="45"/>
      <c r="Z28" s="45"/>
      <c r="AA28" s="45"/>
      <c r="AB28" s="20">
        <v>0.483</v>
      </c>
      <c r="AC28" s="20"/>
      <c r="AD28" s="20"/>
      <c r="AE28" s="20"/>
      <c r="AF28" s="20"/>
      <c r="AG28" s="20"/>
      <c r="AH28" s="20"/>
      <c r="AI28" s="20"/>
      <c r="AJ28" s="20"/>
      <c r="AK28" s="20"/>
      <c r="AL28" s="12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4"/>
      <c r="BC28" s="12"/>
      <c r="BD28" s="13"/>
      <c r="BE28" s="13"/>
      <c r="BF28" s="13"/>
      <c r="BG28" s="13"/>
      <c r="BH28" s="13"/>
      <c r="BI28" s="13"/>
      <c r="BJ28" s="13"/>
      <c r="BK28" s="13"/>
      <c r="BL28" s="14"/>
    </row>
    <row r="29" spans="1:64" s="4" customFormat="1" ht="15.75">
      <c r="A29" s="58"/>
      <c r="B29" s="59"/>
      <c r="C29" s="59"/>
      <c r="D29" s="60"/>
      <c r="E29" s="41" t="s">
        <v>23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6" t="s">
        <v>33</v>
      </c>
      <c r="V29" s="47"/>
      <c r="W29" s="47"/>
      <c r="X29" s="47"/>
      <c r="Y29" s="47"/>
      <c r="Z29" s="47"/>
      <c r="AA29" s="48"/>
      <c r="AB29" s="22">
        <v>0.002</v>
      </c>
      <c r="AC29" s="23"/>
      <c r="AD29" s="23"/>
      <c r="AE29" s="23"/>
      <c r="AF29" s="23"/>
      <c r="AG29" s="23"/>
      <c r="AH29" s="23"/>
      <c r="AI29" s="23"/>
      <c r="AJ29" s="23"/>
      <c r="AK29" s="24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2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4" customFormat="1" ht="15.75">
      <c r="A30" s="58"/>
      <c r="B30" s="59"/>
      <c r="C30" s="59"/>
      <c r="D30" s="60"/>
      <c r="E30" s="41" t="s">
        <v>24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9"/>
      <c r="V30" s="50"/>
      <c r="W30" s="50"/>
      <c r="X30" s="50"/>
      <c r="Y30" s="50"/>
      <c r="Z30" s="50"/>
      <c r="AA30" s="51"/>
      <c r="AB30" s="25"/>
      <c r="AC30" s="26"/>
      <c r="AD30" s="26"/>
      <c r="AE30" s="26"/>
      <c r="AF30" s="26"/>
      <c r="AG30" s="26"/>
      <c r="AH30" s="26"/>
      <c r="AI30" s="26"/>
      <c r="AJ30" s="26"/>
      <c r="AK30" s="27"/>
      <c r="AL30" s="12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4"/>
      <c r="BC30" s="12"/>
      <c r="BD30" s="13"/>
      <c r="BE30" s="13"/>
      <c r="BF30" s="13"/>
      <c r="BG30" s="13"/>
      <c r="BH30" s="13"/>
      <c r="BI30" s="13"/>
      <c r="BJ30" s="13"/>
      <c r="BK30" s="13"/>
      <c r="BL30" s="14"/>
    </row>
    <row r="31" spans="1:64" s="4" customFormat="1" ht="15.75">
      <c r="A31" s="58"/>
      <c r="B31" s="59"/>
      <c r="C31" s="59"/>
      <c r="D31" s="60"/>
      <c r="E31" s="41" t="s">
        <v>25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9"/>
      <c r="V31" s="50"/>
      <c r="W31" s="50"/>
      <c r="X31" s="50"/>
      <c r="Y31" s="50"/>
      <c r="Z31" s="50"/>
      <c r="AA31" s="51"/>
      <c r="AB31" s="25"/>
      <c r="AC31" s="26"/>
      <c r="AD31" s="26"/>
      <c r="AE31" s="26"/>
      <c r="AF31" s="26"/>
      <c r="AG31" s="26"/>
      <c r="AH31" s="26"/>
      <c r="AI31" s="26"/>
      <c r="AJ31" s="26"/>
      <c r="AK31" s="27"/>
      <c r="AL31" s="12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4"/>
      <c r="BC31" s="12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s="4" customFormat="1" ht="15.75">
      <c r="A32" s="61"/>
      <c r="B32" s="62"/>
      <c r="C32" s="62"/>
      <c r="D32" s="63"/>
      <c r="E32" s="36" t="s">
        <v>26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52"/>
      <c r="V32" s="53"/>
      <c r="W32" s="53"/>
      <c r="X32" s="53"/>
      <c r="Y32" s="53"/>
      <c r="Z32" s="53"/>
      <c r="AA32" s="54"/>
      <c r="AB32" s="28"/>
      <c r="AC32" s="29"/>
      <c r="AD32" s="29"/>
      <c r="AE32" s="29"/>
      <c r="AF32" s="29"/>
      <c r="AG32" s="29"/>
      <c r="AH32" s="29"/>
      <c r="AI32" s="29"/>
      <c r="AJ32" s="29"/>
      <c r="AK32" s="30"/>
      <c r="AL32" s="1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  <c r="BC32" s="12"/>
      <c r="BD32" s="13"/>
      <c r="BE32" s="13"/>
      <c r="BF32" s="13"/>
      <c r="BG32" s="13"/>
      <c r="BH32" s="13"/>
      <c r="BI32" s="13"/>
      <c r="BJ32" s="13"/>
      <c r="BK32" s="13"/>
      <c r="BL32" s="14"/>
    </row>
    <row r="33" spans="1:64" s="4" customFormat="1" ht="14.25" customHeight="1">
      <c r="A33" s="38"/>
      <c r="B33" s="39"/>
      <c r="C33" s="39"/>
      <c r="D33" s="40"/>
      <c r="E33" s="42" t="s">
        <v>27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5" t="s">
        <v>33</v>
      </c>
      <c r="V33" s="45"/>
      <c r="W33" s="45"/>
      <c r="X33" s="45"/>
      <c r="Y33" s="45"/>
      <c r="Z33" s="45"/>
      <c r="AA33" s="45"/>
      <c r="AB33" s="20">
        <f>SUM(AB21:AK32)</f>
        <v>1.3960000000000001</v>
      </c>
      <c r="AC33" s="20"/>
      <c r="AD33" s="20"/>
      <c r="AE33" s="20"/>
      <c r="AF33" s="20"/>
      <c r="AG33" s="20"/>
      <c r="AH33" s="20"/>
      <c r="AI33" s="20"/>
      <c r="AJ33" s="20"/>
      <c r="AK33" s="20"/>
      <c r="AL33" s="15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15"/>
      <c r="BD33" s="16"/>
      <c r="BE33" s="16"/>
      <c r="BF33" s="16"/>
      <c r="BG33" s="16"/>
      <c r="BH33" s="16"/>
      <c r="BI33" s="16"/>
      <c r="BJ33" s="16"/>
      <c r="BK33" s="16"/>
      <c r="BL33" s="17"/>
    </row>
  </sheetData>
  <sheetProtection/>
  <mergeCells count="76"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3:BL13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5:BL15"/>
    <mergeCell ref="BC17:BL17"/>
    <mergeCell ref="A16:D16"/>
    <mergeCell ref="E16:T16"/>
    <mergeCell ref="U16:AA16"/>
    <mergeCell ref="AB16:AK16"/>
    <mergeCell ref="AL16:BB16"/>
    <mergeCell ref="BC16:BL16"/>
    <mergeCell ref="BC18:BL33"/>
    <mergeCell ref="E19:T19"/>
    <mergeCell ref="E20:T20"/>
    <mergeCell ref="E21:T21"/>
    <mergeCell ref="U21:AA21"/>
    <mergeCell ref="A17:D17"/>
    <mergeCell ref="E17:T17"/>
    <mergeCell ref="U17:AA17"/>
    <mergeCell ref="AB17:AK17"/>
    <mergeCell ref="AL17:BB17"/>
    <mergeCell ref="AB21:AK21"/>
    <mergeCell ref="E22:T22"/>
    <mergeCell ref="U22:AA22"/>
    <mergeCell ref="AB22:AK22"/>
    <mergeCell ref="A18:D32"/>
    <mergeCell ref="E18:T18"/>
    <mergeCell ref="U18:AA20"/>
    <mergeCell ref="AB18:AK20"/>
    <mergeCell ref="E23:T23"/>
    <mergeCell ref="U23:AA24"/>
    <mergeCell ref="AB23:AK24"/>
    <mergeCell ref="E24:T24"/>
    <mergeCell ref="E25:T25"/>
    <mergeCell ref="U25:AA27"/>
    <mergeCell ref="AB25:AK27"/>
    <mergeCell ref="E26:T26"/>
    <mergeCell ref="U28:AA28"/>
    <mergeCell ref="AB28:AK28"/>
    <mergeCell ref="E29:T29"/>
    <mergeCell ref="U29:AA32"/>
    <mergeCell ref="AB29:AK32"/>
    <mergeCell ref="E30:T30"/>
    <mergeCell ref="AL18:BB33"/>
    <mergeCell ref="O10:BB10"/>
    <mergeCell ref="E31:T31"/>
    <mergeCell ref="E32:T32"/>
    <mergeCell ref="A33:D33"/>
    <mergeCell ref="E33:T33"/>
    <mergeCell ref="U33:AA33"/>
    <mergeCell ref="AB33:AK33"/>
    <mergeCell ref="E27:T27"/>
    <mergeCell ref="E28:T2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zoomScalePageLayoutView="0" workbookViewId="0" topLeftCell="A1">
      <selection activeCell="AL18" sqref="AL18:BB33"/>
    </sheetView>
  </sheetViews>
  <sheetFormatPr defaultColWidth="1.37890625" defaultRowHeight="12.75"/>
  <cols>
    <col min="1" max="63" width="1.37890625" style="3" customWidth="1"/>
    <col min="64" max="64" width="7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5" customFormat="1" ht="19.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5" customFormat="1" ht="19.5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5" customFormat="1" ht="19.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4:55" ht="12.75">
      <c r="N10" s="18" t="s">
        <v>49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2" spans="1:64" s="4" customFormat="1" ht="15.75">
      <c r="A12" s="73" t="s">
        <v>10</v>
      </c>
      <c r="B12" s="74"/>
      <c r="C12" s="74"/>
      <c r="D12" s="75"/>
      <c r="E12" s="76" t="s">
        <v>12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76" t="s">
        <v>32</v>
      </c>
      <c r="V12" s="77"/>
      <c r="W12" s="77"/>
      <c r="X12" s="77"/>
      <c r="Y12" s="77"/>
      <c r="Z12" s="77"/>
      <c r="AA12" s="78"/>
      <c r="AB12" s="32" t="s">
        <v>34</v>
      </c>
      <c r="AC12" s="33"/>
      <c r="AD12" s="33"/>
      <c r="AE12" s="33"/>
      <c r="AF12" s="33"/>
      <c r="AG12" s="33"/>
      <c r="AH12" s="33"/>
      <c r="AI12" s="33"/>
      <c r="AJ12" s="33"/>
      <c r="AK12" s="34"/>
      <c r="AL12" s="32" t="s">
        <v>34</v>
      </c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4"/>
    </row>
    <row r="13" spans="1:64" s="4" customFormat="1" ht="15.75">
      <c r="A13" s="70" t="s">
        <v>11</v>
      </c>
      <c r="B13" s="71"/>
      <c r="C13" s="71"/>
      <c r="D13" s="72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42</v>
      </c>
      <c r="V13" s="7"/>
      <c r="W13" s="7"/>
      <c r="X13" s="7"/>
      <c r="Y13" s="7"/>
      <c r="Z13" s="7"/>
      <c r="AA13" s="8"/>
      <c r="AB13" s="6" t="s">
        <v>40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37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70"/>
      <c r="B14" s="71"/>
      <c r="C14" s="71"/>
      <c r="D14" s="72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43</v>
      </c>
      <c r="V14" s="7"/>
      <c r="W14" s="7"/>
      <c r="X14" s="7"/>
      <c r="Y14" s="7"/>
      <c r="Z14" s="7"/>
      <c r="AA14" s="8"/>
      <c r="AB14" s="6" t="s">
        <v>41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38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70"/>
      <c r="B15" s="71"/>
      <c r="C15" s="71"/>
      <c r="D15" s="7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33</v>
      </c>
      <c r="V15" s="7"/>
      <c r="W15" s="7"/>
      <c r="X15" s="7"/>
      <c r="Y15" s="7"/>
      <c r="Z15" s="7"/>
      <c r="AA15" s="8"/>
      <c r="AB15" s="6" t="s">
        <v>35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39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70"/>
      <c r="B16" s="71"/>
      <c r="C16" s="71"/>
      <c r="D16" s="72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21" t="s">
        <v>0</v>
      </c>
      <c r="B17" s="21"/>
      <c r="C17" s="21"/>
      <c r="D17" s="21"/>
      <c r="E17" s="38" t="s">
        <v>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21" t="s">
        <v>2</v>
      </c>
      <c r="V17" s="21"/>
      <c r="W17" s="21"/>
      <c r="X17" s="21"/>
      <c r="Y17" s="21"/>
      <c r="Z17" s="21"/>
      <c r="AA17" s="21"/>
      <c r="AB17" s="21" t="s">
        <v>29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 t="s">
        <v>30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 t="s">
        <v>31</v>
      </c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s="4" customFormat="1" ht="15.75" customHeight="1">
      <c r="A18" s="55" t="s">
        <v>28</v>
      </c>
      <c r="B18" s="56"/>
      <c r="C18" s="56"/>
      <c r="D18" s="57"/>
      <c r="E18" s="41" t="s">
        <v>14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6" t="s">
        <v>33</v>
      </c>
      <c r="V18" s="47"/>
      <c r="W18" s="47"/>
      <c r="X18" s="47"/>
      <c r="Y18" s="47"/>
      <c r="Z18" s="47"/>
      <c r="AA18" s="48"/>
      <c r="AB18" s="22"/>
      <c r="AC18" s="23"/>
      <c r="AD18" s="23"/>
      <c r="AE18" s="23"/>
      <c r="AF18" s="23"/>
      <c r="AG18" s="23"/>
      <c r="AH18" s="23"/>
      <c r="AI18" s="23"/>
      <c r="AJ18" s="23"/>
      <c r="AK18" s="24"/>
      <c r="AL18" s="9" t="s">
        <v>46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1"/>
      <c r="BC18" s="9" t="s">
        <v>45</v>
      </c>
      <c r="BD18" s="10"/>
      <c r="BE18" s="10"/>
      <c r="BF18" s="10"/>
      <c r="BG18" s="10"/>
      <c r="BH18" s="10"/>
      <c r="BI18" s="10"/>
      <c r="BJ18" s="10"/>
      <c r="BK18" s="10"/>
      <c r="BL18" s="11"/>
    </row>
    <row r="19" spans="1:64" s="4" customFormat="1" ht="15.75">
      <c r="A19" s="58"/>
      <c r="B19" s="59"/>
      <c r="C19" s="59"/>
      <c r="D19" s="60"/>
      <c r="E19" s="41" t="s">
        <v>15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9"/>
      <c r="V19" s="50"/>
      <c r="W19" s="50"/>
      <c r="X19" s="50"/>
      <c r="Y19" s="50"/>
      <c r="Z19" s="50"/>
      <c r="AA19" s="51"/>
      <c r="AB19" s="25"/>
      <c r="AC19" s="26"/>
      <c r="AD19" s="26"/>
      <c r="AE19" s="26"/>
      <c r="AF19" s="26"/>
      <c r="AG19" s="26"/>
      <c r="AH19" s="26"/>
      <c r="AI19" s="26"/>
      <c r="AJ19" s="26"/>
      <c r="AK19" s="27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4"/>
      <c r="BC19" s="12"/>
      <c r="BD19" s="13"/>
      <c r="BE19" s="13"/>
      <c r="BF19" s="13"/>
      <c r="BG19" s="13"/>
      <c r="BH19" s="13"/>
      <c r="BI19" s="13"/>
      <c r="BJ19" s="13"/>
      <c r="BK19" s="13"/>
      <c r="BL19" s="14"/>
    </row>
    <row r="20" spans="1:64" s="4" customFormat="1" ht="54" customHeight="1">
      <c r="A20" s="58"/>
      <c r="B20" s="59"/>
      <c r="C20" s="59"/>
      <c r="D20" s="60"/>
      <c r="E20" s="36" t="s">
        <v>44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2"/>
      <c r="V20" s="53"/>
      <c r="W20" s="53"/>
      <c r="X20" s="53"/>
      <c r="Y20" s="53"/>
      <c r="Z20" s="53"/>
      <c r="AA20" s="54"/>
      <c r="AB20" s="28"/>
      <c r="AC20" s="29"/>
      <c r="AD20" s="29"/>
      <c r="AE20" s="29"/>
      <c r="AF20" s="29"/>
      <c r="AG20" s="29"/>
      <c r="AH20" s="29"/>
      <c r="AI20" s="29"/>
      <c r="AJ20" s="29"/>
      <c r="AK20" s="30"/>
      <c r="AL20" s="1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4"/>
      <c r="BC20" s="12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1:64" s="4" customFormat="1" ht="15" customHeight="1">
      <c r="A21" s="58"/>
      <c r="B21" s="59"/>
      <c r="C21" s="59"/>
      <c r="D21" s="60"/>
      <c r="E21" s="42" t="s">
        <v>16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33</v>
      </c>
      <c r="V21" s="45"/>
      <c r="W21" s="45"/>
      <c r="X21" s="45"/>
      <c r="Y21" s="45"/>
      <c r="Z21" s="45"/>
      <c r="AA21" s="45"/>
      <c r="AB21" s="20">
        <v>15.895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4"/>
      <c r="BC21" s="12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s="4" customFormat="1" ht="15" customHeight="1">
      <c r="A22" s="58"/>
      <c r="B22" s="59"/>
      <c r="C22" s="59"/>
      <c r="D22" s="60"/>
      <c r="E22" s="42" t="s">
        <v>17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33</v>
      </c>
      <c r="V22" s="45"/>
      <c r="W22" s="45"/>
      <c r="X22" s="45"/>
      <c r="Y22" s="45"/>
      <c r="Z22" s="45"/>
      <c r="AA22" s="45"/>
      <c r="AB22" s="20">
        <v>2.294</v>
      </c>
      <c r="AC22" s="20"/>
      <c r="AD22" s="20"/>
      <c r="AE22" s="20"/>
      <c r="AF22" s="20"/>
      <c r="AG22" s="20"/>
      <c r="AH22" s="20"/>
      <c r="AI22" s="20"/>
      <c r="AJ22" s="20"/>
      <c r="AK22" s="20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  <c r="BC22" s="12"/>
      <c r="BD22" s="13"/>
      <c r="BE22" s="13"/>
      <c r="BF22" s="13"/>
      <c r="BG22" s="13"/>
      <c r="BH22" s="13"/>
      <c r="BI22" s="13"/>
      <c r="BJ22" s="13"/>
      <c r="BK22" s="13"/>
      <c r="BL22" s="14"/>
    </row>
    <row r="23" spans="1:64" s="4" customFormat="1" ht="15.75">
      <c r="A23" s="58"/>
      <c r="B23" s="59"/>
      <c r="C23" s="59"/>
      <c r="D23" s="60"/>
      <c r="E23" s="66" t="s">
        <v>18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 t="s">
        <v>33</v>
      </c>
      <c r="V23" s="69"/>
      <c r="W23" s="69"/>
      <c r="X23" s="69"/>
      <c r="Y23" s="69"/>
      <c r="Z23" s="69"/>
      <c r="AA23" s="69"/>
      <c r="AB23" s="31">
        <v>1.124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12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4"/>
      <c r="BC23" s="12"/>
      <c r="BD23" s="13"/>
      <c r="BE23" s="13"/>
      <c r="BF23" s="13"/>
      <c r="BG23" s="13"/>
      <c r="BH23" s="13"/>
      <c r="BI23" s="13"/>
      <c r="BJ23" s="13"/>
      <c r="BK23" s="13"/>
      <c r="BL23" s="14"/>
    </row>
    <row r="24" spans="1:64" s="4" customFormat="1" ht="15.75">
      <c r="A24" s="58"/>
      <c r="B24" s="59"/>
      <c r="C24" s="59"/>
      <c r="D24" s="60"/>
      <c r="E24" s="35" t="s">
        <v>19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69"/>
      <c r="V24" s="69"/>
      <c r="W24" s="69"/>
      <c r="X24" s="69"/>
      <c r="Y24" s="69"/>
      <c r="Z24" s="69"/>
      <c r="AA24" s="69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4"/>
      <c r="BC24" s="12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s="4" customFormat="1" ht="15.75">
      <c r="A25" s="58"/>
      <c r="B25" s="59"/>
      <c r="C25" s="59"/>
      <c r="D25" s="60"/>
      <c r="E25" s="66" t="s">
        <v>20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9" t="s">
        <v>33</v>
      </c>
      <c r="V25" s="69"/>
      <c r="W25" s="69"/>
      <c r="X25" s="69"/>
      <c r="Y25" s="69"/>
      <c r="Z25" s="69"/>
      <c r="AA25" s="69"/>
      <c r="AB25" s="31">
        <v>7.016</v>
      </c>
      <c r="AC25" s="31"/>
      <c r="AD25" s="31"/>
      <c r="AE25" s="31"/>
      <c r="AF25" s="31"/>
      <c r="AG25" s="31"/>
      <c r="AH25" s="31"/>
      <c r="AI25" s="31"/>
      <c r="AJ25" s="31"/>
      <c r="AK25" s="31"/>
      <c r="AL25" s="12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4"/>
      <c r="BC25" s="12"/>
      <c r="BD25" s="13"/>
      <c r="BE25" s="13"/>
      <c r="BF25" s="13"/>
      <c r="BG25" s="13"/>
      <c r="BH25" s="13"/>
      <c r="BI25" s="13"/>
      <c r="BJ25" s="13"/>
      <c r="BK25" s="13"/>
      <c r="BL25" s="14"/>
    </row>
    <row r="26" spans="1:64" s="4" customFormat="1" ht="15.75">
      <c r="A26" s="58"/>
      <c r="B26" s="59"/>
      <c r="C26" s="59"/>
      <c r="D26" s="60"/>
      <c r="E26" s="64" t="s">
        <v>21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65"/>
      <c r="U26" s="69"/>
      <c r="V26" s="69"/>
      <c r="W26" s="69"/>
      <c r="X26" s="69"/>
      <c r="Y26" s="69"/>
      <c r="Z26" s="69"/>
      <c r="AA26" s="69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2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4"/>
      <c r="BC26" s="12"/>
      <c r="BD26" s="13"/>
      <c r="BE26" s="13"/>
      <c r="BF26" s="13"/>
      <c r="BG26" s="13"/>
      <c r="BH26" s="13"/>
      <c r="BI26" s="13"/>
      <c r="BJ26" s="13"/>
      <c r="BK26" s="13"/>
      <c r="BL26" s="14"/>
    </row>
    <row r="27" spans="1:64" s="4" customFormat="1" ht="15.75">
      <c r="A27" s="58"/>
      <c r="B27" s="59"/>
      <c r="C27" s="59"/>
      <c r="D27" s="60"/>
      <c r="E27" s="35" t="s">
        <v>19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69"/>
      <c r="V27" s="69"/>
      <c r="W27" s="69"/>
      <c r="X27" s="69"/>
      <c r="Y27" s="69"/>
      <c r="Z27" s="69"/>
      <c r="AA27" s="69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12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4"/>
      <c r="BC27" s="12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s="4" customFormat="1" ht="15" customHeight="1">
      <c r="A28" s="58"/>
      <c r="B28" s="59"/>
      <c r="C28" s="59"/>
      <c r="D28" s="60"/>
      <c r="E28" s="42" t="s">
        <v>22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33</v>
      </c>
      <c r="V28" s="45"/>
      <c r="W28" s="45"/>
      <c r="X28" s="45"/>
      <c r="Y28" s="45"/>
      <c r="Z28" s="45"/>
      <c r="AA28" s="45"/>
      <c r="AB28" s="20">
        <v>13.943</v>
      </c>
      <c r="AC28" s="20"/>
      <c r="AD28" s="20"/>
      <c r="AE28" s="20"/>
      <c r="AF28" s="20"/>
      <c r="AG28" s="20"/>
      <c r="AH28" s="20"/>
      <c r="AI28" s="20"/>
      <c r="AJ28" s="20"/>
      <c r="AK28" s="20"/>
      <c r="AL28" s="12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4"/>
      <c r="BC28" s="12"/>
      <c r="BD28" s="13"/>
      <c r="BE28" s="13"/>
      <c r="BF28" s="13"/>
      <c r="BG28" s="13"/>
      <c r="BH28" s="13"/>
      <c r="BI28" s="13"/>
      <c r="BJ28" s="13"/>
      <c r="BK28" s="13"/>
      <c r="BL28" s="14"/>
    </row>
    <row r="29" spans="1:64" s="4" customFormat="1" ht="15.75">
      <c r="A29" s="58"/>
      <c r="B29" s="59"/>
      <c r="C29" s="59"/>
      <c r="D29" s="60"/>
      <c r="E29" s="41" t="s">
        <v>23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6" t="s">
        <v>33</v>
      </c>
      <c r="V29" s="47"/>
      <c r="W29" s="47"/>
      <c r="X29" s="47"/>
      <c r="Y29" s="47"/>
      <c r="Z29" s="47"/>
      <c r="AA29" s="48"/>
      <c r="AB29" s="22">
        <v>0.003</v>
      </c>
      <c r="AC29" s="23"/>
      <c r="AD29" s="23"/>
      <c r="AE29" s="23"/>
      <c r="AF29" s="23"/>
      <c r="AG29" s="23"/>
      <c r="AH29" s="23"/>
      <c r="AI29" s="23"/>
      <c r="AJ29" s="23"/>
      <c r="AK29" s="24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2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4" customFormat="1" ht="15.75">
      <c r="A30" s="58"/>
      <c r="B30" s="59"/>
      <c r="C30" s="59"/>
      <c r="D30" s="60"/>
      <c r="E30" s="41" t="s">
        <v>24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9"/>
      <c r="V30" s="50"/>
      <c r="W30" s="50"/>
      <c r="X30" s="50"/>
      <c r="Y30" s="50"/>
      <c r="Z30" s="50"/>
      <c r="AA30" s="51"/>
      <c r="AB30" s="25"/>
      <c r="AC30" s="26"/>
      <c r="AD30" s="26"/>
      <c r="AE30" s="26"/>
      <c r="AF30" s="26"/>
      <c r="AG30" s="26"/>
      <c r="AH30" s="26"/>
      <c r="AI30" s="26"/>
      <c r="AJ30" s="26"/>
      <c r="AK30" s="27"/>
      <c r="AL30" s="12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4"/>
      <c r="BC30" s="12"/>
      <c r="BD30" s="13"/>
      <c r="BE30" s="13"/>
      <c r="BF30" s="13"/>
      <c r="BG30" s="13"/>
      <c r="BH30" s="13"/>
      <c r="BI30" s="13"/>
      <c r="BJ30" s="13"/>
      <c r="BK30" s="13"/>
      <c r="BL30" s="14"/>
    </row>
    <row r="31" spans="1:64" s="4" customFormat="1" ht="15.75">
      <c r="A31" s="58"/>
      <c r="B31" s="59"/>
      <c r="C31" s="59"/>
      <c r="D31" s="60"/>
      <c r="E31" s="41" t="s">
        <v>25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9"/>
      <c r="V31" s="50"/>
      <c r="W31" s="50"/>
      <c r="X31" s="50"/>
      <c r="Y31" s="50"/>
      <c r="Z31" s="50"/>
      <c r="AA31" s="51"/>
      <c r="AB31" s="25"/>
      <c r="AC31" s="26"/>
      <c r="AD31" s="26"/>
      <c r="AE31" s="26"/>
      <c r="AF31" s="26"/>
      <c r="AG31" s="26"/>
      <c r="AH31" s="26"/>
      <c r="AI31" s="26"/>
      <c r="AJ31" s="26"/>
      <c r="AK31" s="27"/>
      <c r="AL31" s="12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4"/>
      <c r="BC31" s="12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s="4" customFormat="1" ht="15.75">
      <c r="A32" s="61"/>
      <c r="B32" s="62"/>
      <c r="C32" s="62"/>
      <c r="D32" s="63"/>
      <c r="E32" s="36" t="s">
        <v>26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52"/>
      <c r="V32" s="53"/>
      <c r="W32" s="53"/>
      <c r="X32" s="53"/>
      <c r="Y32" s="53"/>
      <c r="Z32" s="53"/>
      <c r="AA32" s="54"/>
      <c r="AB32" s="28"/>
      <c r="AC32" s="29"/>
      <c r="AD32" s="29"/>
      <c r="AE32" s="29"/>
      <c r="AF32" s="29"/>
      <c r="AG32" s="29"/>
      <c r="AH32" s="29"/>
      <c r="AI32" s="29"/>
      <c r="AJ32" s="29"/>
      <c r="AK32" s="30"/>
      <c r="AL32" s="1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  <c r="BC32" s="12"/>
      <c r="BD32" s="13"/>
      <c r="BE32" s="13"/>
      <c r="BF32" s="13"/>
      <c r="BG32" s="13"/>
      <c r="BH32" s="13"/>
      <c r="BI32" s="13"/>
      <c r="BJ32" s="13"/>
      <c r="BK32" s="13"/>
      <c r="BL32" s="14"/>
    </row>
    <row r="33" spans="1:64" s="4" customFormat="1" ht="14.25" customHeight="1">
      <c r="A33" s="38"/>
      <c r="B33" s="39"/>
      <c r="C33" s="39"/>
      <c r="D33" s="40"/>
      <c r="E33" s="42" t="s">
        <v>27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5" t="s">
        <v>33</v>
      </c>
      <c r="V33" s="45"/>
      <c r="W33" s="45"/>
      <c r="X33" s="45"/>
      <c r="Y33" s="45"/>
      <c r="Z33" s="45"/>
      <c r="AA33" s="45"/>
      <c r="AB33" s="20">
        <f>SUM(AB21:AK32)</f>
        <v>40.275</v>
      </c>
      <c r="AC33" s="20"/>
      <c r="AD33" s="20"/>
      <c r="AE33" s="20"/>
      <c r="AF33" s="20"/>
      <c r="AG33" s="20"/>
      <c r="AH33" s="20"/>
      <c r="AI33" s="20"/>
      <c r="AJ33" s="20"/>
      <c r="AK33" s="20"/>
      <c r="AL33" s="15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15"/>
      <c r="BD33" s="16"/>
      <c r="BE33" s="16"/>
      <c r="BF33" s="16"/>
      <c r="BG33" s="16"/>
      <c r="BH33" s="16"/>
      <c r="BI33" s="16"/>
      <c r="BJ33" s="16"/>
      <c r="BK33" s="16"/>
      <c r="BL33" s="17"/>
    </row>
  </sheetData>
  <sheetProtection/>
  <mergeCells count="76"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3:BL13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5:BL15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7:BL17"/>
    <mergeCell ref="A18:D32"/>
    <mergeCell ref="E18:T18"/>
    <mergeCell ref="U18:AA20"/>
    <mergeCell ref="AB18:AK20"/>
    <mergeCell ref="AL18:BB33"/>
    <mergeCell ref="BC18:BL33"/>
    <mergeCell ref="E19:T19"/>
    <mergeCell ref="E20:T20"/>
    <mergeCell ref="E21:T21"/>
    <mergeCell ref="U21:AA21"/>
    <mergeCell ref="AB21:AK21"/>
    <mergeCell ref="E22:T22"/>
    <mergeCell ref="U22:AA22"/>
    <mergeCell ref="AB22:AK22"/>
    <mergeCell ref="E23:T23"/>
    <mergeCell ref="U23:AA24"/>
    <mergeCell ref="AB23:AK24"/>
    <mergeCell ref="E24:T24"/>
    <mergeCell ref="E32:T32"/>
    <mergeCell ref="E25:T25"/>
    <mergeCell ref="U25:AA27"/>
    <mergeCell ref="AB25:AK27"/>
    <mergeCell ref="E26:T26"/>
    <mergeCell ref="E27:T27"/>
    <mergeCell ref="E28:T28"/>
    <mergeCell ref="U28:AA28"/>
    <mergeCell ref="AB28:AK28"/>
    <mergeCell ref="A33:D33"/>
    <mergeCell ref="E33:T33"/>
    <mergeCell ref="U33:AA33"/>
    <mergeCell ref="AB33:AK33"/>
    <mergeCell ref="N10:BC10"/>
    <mergeCell ref="E29:T29"/>
    <mergeCell ref="U29:AA32"/>
    <mergeCell ref="AB29:AK32"/>
    <mergeCell ref="E30:T30"/>
    <mergeCell ref="E31:T3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zoomScalePageLayoutView="0" workbookViewId="0" topLeftCell="A1">
      <selection activeCell="AL18" sqref="AL18:BB33"/>
    </sheetView>
  </sheetViews>
  <sheetFormatPr defaultColWidth="1.37890625" defaultRowHeight="12.75"/>
  <cols>
    <col min="1" max="63" width="1.37890625" style="3" customWidth="1"/>
    <col min="64" max="64" width="7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5" customFormat="1" ht="19.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5" customFormat="1" ht="19.5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5" customFormat="1" ht="19.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4:55" ht="12.75">
      <c r="N10" s="18" t="s">
        <v>50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2" spans="1:64" s="4" customFormat="1" ht="15.75">
      <c r="A12" s="73" t="s">
        <v>10</v>
      </c>
      <c r="B12" s="74"/>
      <c r="C12" s="74"/>
      <c r="D12" s="75"/>
      <c r="E12" s="76" t="s">
        <v>12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76" t="s">
        <v>32</v>
      </c>
      <c r="V12" s="77"/>
      <c r="W12" s="77"/>
      <c r="X12" s="77"/>
      <c r="Y12" s="77"/>
      <c r="Z12" s="77"/>
      <c r="AA12" s="78"/>
      <c r="AB12" s="32" t="s">
        <v>34</v>
      </c>
      <c r="AC12" s="33"/>
      <c r="AD12" s="33"/>
      <c r="AE12" s="33"/>
      <c r="AF12" s="33"/>
      <c r="AG12" s="33"/>
      <c r="AH12" s="33"/>
      <c r="AI12" s="33"/>
      <c r="AJ12" s="33"/>
      <c r="AK12" s="34"/>
      <c r="AL12" s="32" t="s">
        <v>34</v>
      </c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4"/>
    </row>
    <row r="13" spans="1:64" s="4" customFormat="1" ht="15.75">
      <c r="A13" s="70" t="s">
        <v>11</v>
      </c>
      <c r="B13" s="71"/>
      <c r="C13" s="71"/>
      <c r="D13" s="72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42</v>
      </c>
      <c r="V13" s="7"/>
      <c r="W13" s="7"/>
      <c r="X13" s="7"/>
      <c r="Y13" s="7"/>
      <c r="Z13" s="7"/>
      <c r="AA13" s="8"/>
      <c r="AB13" s="6" t="s">
        <v>40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37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70"/>
      <c r="B14" s="71"/>
      <c r="C14" s="71"/>
      <c r="D14" s="72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43</v>
      </c>
      <c r="V14" s="7"/>
      <c r="W14" s="7"/>
      <c r="X14" s="7"/>
      <c r="Y14" s="7"/>
      <c r="Z14" s="7"/>
      <c r="AA14" s="8"/>
      <c r="AB14" s="6" t="s">
        <v>41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38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70"/>
      <c r="B15" s="71"/>
      <c r="C15" s="71"/>
      <c r="D15" s="7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33</v>
      </c>
      <c r="V15" s="7"/>
      <c r="W15" s="7"/>
      <c r="X15" s="7"/>
      <c r="Y15" s="7"/>
      <c r="Z15" s="7"/>
      <c r="AA15" s="8"/>
      <c r="AB15" s="6" t="s">
        <v>35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39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70"/>
      <c r="B16" s="71"/>
      <c r="C16" s="71"/>
      <c r="D16" s="72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21" t="s">
        <v>0</v>
      </c>
      <c r="B17" s="21"/>
      <c r="C17" s="21"/>
      <c r="D17" s="21"/>
      <c r="E17" s="38" t="s">
        <v>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21" t="s">
        <v>2</v>
      </c>
      <c r="V17" s="21"/>
      <c r="W17" s="21"/>
      <c r="X17" s="21"/>
      <c r="Y17" s="21"/>
      <c r="Z17" s="21"/>
      <c r="AA17" s="21"/>
      <c r="AB17" s="21" t="s">
        <v>29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 t="s">
        <v>30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 t="s">
        <v>31</v>
      </c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s="4" customFormat="1" ht="15.75" customHeight="1">
      <c r="A18" s="55" t="s">
        <v>28</v>
      </c>
      <c r="B18" s="56"/>
      <c r="C18" s="56"/>
      <c r="D18" s="57"/>
      <c r="E18" s="41" t="s">
        <v>14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6" t="s">
        <v>33</v>
      </c>
      <c r="V18" s="47"/>
      <c r="W18" s="47"/>
      <c r="X18" s="47"/>
      <c r="Y18" s="47"/>
      <c r="Z18" s="47"/>
      <c r="AA18" s="48"/>
      <c r="AB18" s="22"/>
      <c r="AC18" s="23"/>
      <c r="AD18" s="23"/>
      <c r="AE18" s="23"/>
      <c r="AF18" s="23"/>
      <c r="AG18" s="23"/>
      <c r="AH18" s="23"/>
      <c r="AI18" s="23"/>
      <c r="AJ18" s="23"/>
      <c r="AK18" s="24"/>
      <c r="AL18" s="9" t="s">
        <v>46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1"/>
      <c r="BC18" s="9" t="s">
        <v>45</v>
      </c>
      <c r="BD18" s="10"/>
      <c r="BE18" s="10"/>
      <c r="BF18" s="10"/>
      <c r="BG18" s="10"/>
      <c r="BH18" s="10"/>
      <c r="BI18" s="10"/>
      <c r="BJ18" s="10"/>
      <c r="BK18" s="10"/>
      <c r="BL18" s="11"/>
    </row>
    <row r="19" spans="1:64" s="4" customFormat="1" ht="15.75">
      <c r="A19" s="58"/>
      <c r="B19" s="59"/>
      <c r="C19" s="59"/>
      <c r="D19" s="60"/>
      <c r="E19" s="41" t="s">
        <v>15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9"/>
      <c r="V19" s="50"/>
      <c r="W19" s="50"/>
      <c r="X19" s="50"/>
      <c r="Y19" s="50"/>
      <c r="Z19" s="50"/>
      <c r="AA19" s="51"/>
      <c r="AB19" s="25"/>
      <c r="AC19" s="26"/>
      <c r="AD19" s="26"/>
      <c r="AE19" s="26"/>
      <c r="AF19" s="26"/>
      <c r="AG19" s="26"/>
      <c r="AH19" s="26"/>
      <c r="AI19" s="26"/>
      <c r="AJ19" s="26"/>
      <c r="AK19" s="27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4"/>
      <c r="BC19" s="12"/>
      <c r="BD19" s="13"/>
      <c r="BE19" s="13"/>
      <c r="BF19" s="13"/>
      <c r="BG19" s="13"/>
      <c r="BH19" s="13"/>
      <c r="BI19" s="13"/>
      <c r="BJ19" s="13"/>
      <c r="BK19" s="13"/>
      <c r="BL19" s="14"/>
    </row>
    <row r="20" spans="1:64" s="4" customFormat="1" ht="54" customHeight="1">
      <c r="A20" s="58"/>
      <c r="B20" s="59"/>
      <c r="C20" s="59"/>
      <c r="D20" s="60"/>
      <c r="E20" s="36" t="s">
        <v>44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2"/>
      <c r="V20" s="53"/>
      <c r="W20" s="53"/>
      <c r="X20" s="53"/>
      <c r="Y20" s="53"/>
      <c r="Z20" s="53"/>
      <c r="AA20" s="54"/>
      <c r="AB20" s="28"/>
      <c r="AC20" s="29"/>
      <c r="AD20" s="29"/>
      <c r="AE20" s="29"/>
      <c r="AF20" s="29"/>
      <c r="AG20" s="29"/>
      <c r="AH20" s="29"/>
      <c r="AI20" s="29"/>
      <c r="AJ20" s="29"/>
      <c r="AK20" s="30"/>
      <c r="AL20" s="1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4"/>
      <c r="BC20" s="12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1:64" s="4" customFormat="1" ht="15" customHeight="1">
      <c r="A21" s="58"/>
      <c r="B21" s="59"/>
      <c r="C21" s="59"/>
      <c r="D21" s="60"/>
      <c r="E21" s="42" t="s">
        <v>16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33</v>
      </c>
      <c r="V21" s="45"/>
      <c r="W21" s="45"/>
      <c r="X21" s="45"/>
      <c r="Y21" s="45"/>
      <c r="Z21" s="45"/>
      <c r="AA21" s="45"/>
      <c r="AB21" s="20">
        <v>6.354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4"/>
      <c r="BC21" s="12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s="4" customFormat="1" ht="15" customHeight="1">
      <c r="A22" s="58"/>
      <c r="B22" s="59"/>
      <c r="C22" s="59"/>
      <c r="D22" s="60"/>
      <c r="E22" s="42" t="s">
        <v>17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33</v>
      </c>
      <c r="V22" s="45"/>
      <c r="W22" s="45"/>
      <c r="X22" s="45"/>
      <c r="Y22" s="45"/>
      <c r="Z22" s="45"/>
      <c r="AA22" s="45"/>
      <c r="AB22" s="20">
        <v>0.696</v>
      </c>
      <c r="AC22" s="20"/>
      <c r="AD22" s="20"/>
      <c r="AE22" s="20"/>
      <c r="AF22" s="20"/>
      <c r="AG22" s="20"/>
      <c r="AH22" s="20"/>
      <c r="AI22" s="20"/>
      <c r="AJ22" s="20"/>
      <c r="AK22" s="20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  <c r="BC22" s="12"/>
      <c r="BD22" s="13"/>
      <c r="BE22" s="13"/>
      <c r="BF22" s="13"/>
      <c r="BG22" s="13"/>
      <c r="BH22" s="13"/>
      <c r="BI22" s="13"/>
      <c r="BJ22" s="13"/>
      <c r="BK22" s="13"/>
      <c r="BL22" s="14"/>
    </row>
    <row r="23" spans="1:64" s="4" customFormat="1" ht="15.75">
      <c r="A23" s="58"/>
      <c r="B23" s="59"/>
      <c r="C23" s="59"/>
      <c r="D23" s="60"/>
      <c r="E23" s="66" t="s">
        <v>18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 t="s">
        <v>33</v>
      </c>
      <c r="V23" s="69"/>
      <c r="W23" s="69"/>
      <c r="X23" s="69"/>
      <c r="Y23" s="69"/>
      <c r="Z23" s="69"/>
      <c r="AA23" s="69"/>
      <c r="AB23" s="31">
        <v>0.568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12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4"/>
      <c r="BC23" s="12"/>
      <c r="BD23" s="13"/>
      <c r="BE23" s="13"/>
      <c r="BF23" s="13"/>
      <c r="BG23" s="13"/>
      <c r="BH23" s="13"/>
      <c r="BI23" s="13"/>
      <c r="BJ23" s="13"/>
      <c r="BK23" s="13"/>
      <c r="BL23" s="14"/>
    </row>
    <row r="24" spans="1:64" s="4" customFormat="1" ht="15.75">
      <c r="A24" s="58"/>
      <c r="B24" s="59"/>
      <c r="C24" s="59"/>
      <c r="D24" s="60"/>
      <c r="E24" s="35" t="s">
        <v>19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69"/>
      <c r="V24" s="69"/>
      <c r="W24" s="69"/>
      <c r="X24" s="69"/>
      <c r="Y24" s="69"/>
      <c r="Z24" s="69"/>
      <c r="AA24" s="69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4"/>
      <c r="BC24" s="12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s="4" customFormat="1" ht="15.75">
      <c r="A25" s="58"/>
      <c r="B25" s="59"/>
      <c r="C25" s="59"/>
      <c r="D25" s="60"/>
      <c r="E25" s="66" t="s">
        <v>20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9" t="s">
        <v>33</v>
      </c>
      <c r="V25" s="69"/>
      <c r="W25" s="69"/>
      <c r="X25" s="69"/>
      <c r="Y25" s="69"/>
      <c r="Z25" s="69"/>
      <c r="AA25" s="69"/>
      <c r="AB25" s="31">
        <v>2.951</v>
      </c>
      <c r="AC25" s="31"/>
      <c r="AD25" s="31"/>
      <c r="AE25" s="31"/>
      <c r="AF25" s="31"/>
      <c r="AG25" s="31"/>
      <c r="AH25" s="31"/>
      <c r="AI25" s="31"/>
      <c r="AJ25" s="31"/>
      <c r="AK25" s="31"/>
      <c r="AL25" s="12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4"/>
      <c r="BC25" s="12"/>
      <c r="BD25" s="13"/>
      <c r="BE25" s="13"/>
      <c r="BF25" s="13"/>
      <c r="BG25" s="13"/>
      <c r="BH25" s="13"/>
      <c r="BI25" s="13"/>
      <c r="BJ25" s="13"/>
      <c r="BK25" s="13"/>
      <c r="BL25" s="14"/>
    </row>
    <row r="26" spans="1:64" s="4" customFormat="1" ht="15.75">
      <c r="A26" s="58"/>
      <c r="B26" s="59"/>
      <c r="C26" s="59"/>
      <c r="D26" s="60"/>
      <c r="E26" s="64" t="s">
        <v>21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65"/>
      <c r="U26" s="69"/>
      <c r="V26" s="69"/>
      <c r="W26" s="69"/>
      <c r="X26" s="69"/>
      <c r="Y26" s="69"/>
      <c r="Z26" s="69"/>
      <c r="AA26" s="69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2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4"/>
      <c r="BC26" s="12"/>
      <c r="BD26" s="13"/>
      <c r="BE26" s="13"/>
      <c r="BF26" s="13"/>
      <c r="BG26" s="13"/>
      <c r="BH26" s="13"/>
      <c r="BI26" s="13"/>
      <c r="BJ26" s="13"/>
      <c r="BK26" s="13"/>
      <c r="BL26" s="14"/>
    </row>
    <row r="27" spans="1:64" s="4" customFormat="1" ht="15.75">
      <c r="A27" s="58"/>
      <c r="B27" s="59"/>
      <c r="C27" s="59"/>
      <c r="D27" s="60"/>
      <c r="E27" s="35" t="s">
        <v>19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69"/>
      <c r="V27" s="69"/>
      <c r="W27" s="69"/>
      <c r="X27" s="69"/>
      <c r="Y27" s="69"/>
      <c r="Z27" s="69"/>
      <c r="AA27" s="69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12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4"/>
      <c r="BC27" s="12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s="4" customFormat="1" ht="15" customHeight="1">
      <c r="A28" s="58"/>
      <c r="B28" s="59"/>
      <c r="C28" s="59"/>
      <c r="D28" s="60"/>
      <c r="E28" s="42" t="s">
        <v>22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33</v>
      </c>
      <c r="V28" s="45"/>
      <c r="W28" s="45"/>
      <c r="X28" s="45"/>
      <c r="Y28" s="45"/>
      <c r="Z28" s="45"/>
      <c r="AA28" s="45"/>
      <c r="AB28" s="20">
        <v>4.964</v>
      </c>
      <c r="AC28" s="20"/>
      <c r="AD28" s="20"/>
      <c r="AE28" s="20"/>
      <c r="AF28" s="20"/>
      <c r="AG28" s="20"/>
      <c r="AH28" s="20"/>
      <c r="AI28" s="20"/>
      <c r="AJ28" s="20"/>
      <c r="AK28" s="20"/>
      <c r="AL28" s="12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4"/>
      <c r="BC28" s="12"/>
      <c r="BD28" s="13"/>
      <c r="BE28" s="13"/>
      <c r="BF28" s="13"/>
      <c r="BG28" s="13"/>
      <c r="BH28" s="13"/>
      <c r="BI28" s="13"/>
      <c r="BJ28" s="13"/>
      <c r="BK28" s="13"/>
      <c r="BL28" s="14"/>
    </row>
    <row r="29" spans="1:64" s="4" customFormat="1" ht="15.75">
      <c r="A29" s="58"/>
      <c r="B29" s="59"/>
      <c r="C29" s="59"/>
      <c r="D29" s="60"/>
      <c r="E29" s="41" t="s">
        <v>23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6" t="s">
        <v>33</v>
      </c>
      <c r="V29" s="47"/>
      <c r="W29" s="47"/>
      <c r="X29" s="47"/>
      <c r="Y29" s="47"/>
      <c r="Z29" s="47"/>
      <c r="AA29" s="48"/>
      <c r="AB29" s="22">
        <v>0.002</v>
      </c>
      <c r="AC29" s="23"/>
      <c r="AD29" s="23"/>
      <c r="AE29" s="23"/>
      <c r="AF29" s="23"/>
      <c r="AG29" s="23"/>
      <c r="AH29" s="23"/>
      <c r="AI29" s="23"/>
      <c r="AJ29" s="23"/>
      <c r="AK29" s="24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2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4" customFormat="1" ht="15.75">
      <c r="A30" s="58"/>
      <c r="B30" s="59"/>
      <c r="C30" s="59"/>
      <c r="D30" s="60"/>
      <c r="E30" s="41" t="s">
        <v>24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9"/>
      <c r="V30" s="50"/>
      <c r="W30" s="50"/>
      <c r="X30" s="50"/>
      <c r="Y30" s="50"/>
      <c r="Z30" s="50"/>
      <c r="AA30" s="51"/>
      <c r="AB30" s="25"/>
      <c r="AC30" s="26"/>
      <c r="AD30" s="26"/>
      <c r="AE30" s="26"/>
      <c r="AF30" s="26"/>
      <c r="AG30" s="26"/>
      <c r="AH30" s="26"/>
      <c r="AI30" s="26"/>
      <c r="AJ30" s="26"/>
      <c r="AK30" s="27"/>
      <c r="AL30" s="12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4"/>
      <c r="BC30" s="12"/>
      <c r="BD30" s="13"/>
      <c r="BE30" s="13"/>
      <c r="BF30" s="13"/>
      <c r="BG30" s="13"/>
      <c r="BH30" s="13"/>
      <c r="BI30" s="13"/>
      <c r="BJ30" s="13"/>
      <c r="BK30" s="13"/>
      <c r="BL30" s="14"/>
    </row>
    <row r="31" spans="1:64" s="4" customFormat="1" ht="15.75">
      <c r="A31" s="58"/>
      <c r="B31" s="59"/>
      <c r="C31" s="59"/>
      <c r="D31" s="60"/>
      <c r="E31" s="41" t="s">
        <v>25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9"/>
      <c r="V31" s="50"/>
      <c r="W31" s="50"/>
      <c r="X31" s="50"/>
      <c r="Y31" s="50"/>
      <c r="Z31" s="50"/>
      <c r="AA31" s="51"/>
      <c r="AB31" s="25"/>
      <c r="AC31" s="26"/>
      <c r="AD31" s="26"/>
      <c r="AE31" s="26"/>
      <c r="AF31" s="26"/>
      <c r="AG31" s="26"/>
      <c r="AH31" s="26"/>
      <c r="AI31" s="26"/>
      <c r="AJ31" s="26"/>
      <c r="AK31" s="27"/>
      <c r="AL31" s="12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4"/>
      <c r="BC31" s="12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s="4" customFormat="1" ht="15.75">
      <c r="A32" s="61"/>
      <c r="B32" s="62"/>
      <c r="C32" s="62"/>
      <c r="D32" s="63"/>
      <c r="E32" s="36" t="s">
        <v>26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52"/>
      <c r="V32" s="53"/>
      <c r="W32" s="53"/>
      <c r="X32" s="53"/>
      <c r="Y32" s="53"/>
      <c r="Z32" s="53"/>
      <c r="AA32" s="54"/>
      <c r="AB32" s="28"/>
      <c r="AC32" s="29"/>
      <c r="AD32" s="29"/>
      <c r="AE32" s="29"/>
      <c r="AF32" s="29"/>
      <c r="AG32" s="29"/>
      <c r="AH32" s="29"/>
      <c r="AI32" s="29"/>
      <c r="AJ32" s="29"/>
      <c r="AK32" s="30"/>
      <c r="AL32" s="1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  <c r="BC32" s="12"/>
      <c r="BD32" s="13"/>
      <c r="BE32" s="13"/>
      <c r="BF32" s="13"/>
      <c r="BG32" s="13"/>
      <c r="BH32" s="13"/>
      <c r="BI32" s="13"/>
      <c r="BJ32" s="13"/>
      <c r="BK32" s="13"/>
      <c r="BL32" s="14"/>
    </row>
    <row r="33" spans="1:64" s="4" customFormat="1" ht="14.25" customHeight="1">
      <c r="A33" s="38"/>
      <c r="B33" s="39"/>
      <c r="C33" s="39"/>
      <c r="D33" s="40"/>
      <c r="E33" s="42" t="s">
        <v>27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5" t="s">
        <v>33</v>
      </c>
      <c r="V33" s="45"/>
      <c r="W33" s="45"/>
      <c r="X33" s="45"/>
      <c r="Y33" s="45"/>
      <c r="Z33" s="45"/>
      <c r="AA33" s="45"/>
      <c r="AB33" s="20">
        <f>SUM(AB21:AK32)</f>
        <v>15.535</v>
      </c>
      <c r="AC33" s="20"/>
      <c r="AD33" s="20"/>
      <c r="AE33" s="20"/>
      <c r="AF33" s="20"/>
      <c r="AG33" s="20"/>
      <c r="AH33" s="20"/>
      <c r="AI33" s="20"/>
      <c r="AJ33" s="20"/>
      <c r="AK33" s="20"/>
      <c r="AL33" s="15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15"/>
      <c r="BD33" s="16"/>
      <c r="BE33" s="16"/>
      <c r="BF33" s="16"/>
      <c r="BG33" s="16"/>
      <c r="BH33" s="16"/>
      <c r="BI33" s="16"/>
      <c r="BJ33" s="16"/>
      <c r="BK33" s="16"/>
      <c r="BL33" s="17"/>
    </row>
  </sheetData>
  <sheetProtection/>
  <mergeCells count="76"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3:BL13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5:BL15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7:BL17"/>
    <mergeCell ref="A18:D32"/>
    <mergeCell ref="E18:T18"/>
    <mergeCell ref="U18:AA20"/>
    <mergeCell ref="AB18:AK20"/>
    <mergeCell ref="AL18:BB33"/>
    <mergeCell ref="BC18:BL33"/>
    <mergeCell ref="E19:T19"/>
    <mergeCell ref="E20:T20"/>
    <mergeCell ref="E21:T21"/>
    <mergeCell ref="U21:AA21"/>
    <mergeCell ref="AB21:AK21"/>
    <mergeCell ref="E22:T22"/>
    <mergeCell ref="U22:AA22"/>
    <mergeCell ref="AB22:AK22"/>
    <mergeCell ref="E23:T23"/>
    <mergeCell ref="U23:AA24"/>
    <mergeCell ref="AB23:AK24"/>
    <mergeCell ref="E24:T24"/>
    <mergeCell ref="E32:T32"/>
    <mergeCell ref="E25:T25"/>
    <mergeCell ref="U25:AA27"/>
    <mergeCell ref="AB25:AK27"/>
    <mergeCell ref="E26:T26"/>
    <mergeCell ref="E27:T27"/>
    <mergeCell ref="E28:T28"/>
    <mergeCell ref="U28:AA28"/>
    <mergeCell ref="AB28:AK28"/>
    <mergeCell ref="A33:D33"/>
    <mergeCell ref="E33:T33"/>
    <mergeCell ref="U33:AA33"/>
    <mergeCell ref="AB33:AK33"/>
    <mergeCell ref="N10:BC10"/>
    <mergeCell ref="E29:T29"/>
    <mergeCell ref="U29:AA32"/>
    <mergeCell ref="AB29:AK32"/>
    <mergeCell ref="E30:T30"/>
    <mergeCell ref="E31:T3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zoomScalePageLayoutView="0" workbookViewId="0" topLeftCell="A1">
      <selection activeCell="AL18" sqref="AL18:BB33"/>
    </sheetView>
  </sheetViews>
  <sheetFormatPr defaultColWidth="1.37890625" defaultRowHeight="12.75"/>
  <cols>
    <col min="1" max="63" width="1.37890625" style="3" customWidth="1"/>
    <col min="64" max="64" width="7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5" customFormat="1" ht="19.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5" customFormat="1" ht="19.5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5" customFormat="1" ht="19.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4:55" ht="12.75">
      <c r="N10" s="18" t="s">
        <v>51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2" spans="1:64" s="4" customFormat="1" ht="15.75">
      <c r="A12" s="73" t="s">
        <v>10</v>
      </c>
      <c r="B12" s="74"/>
      <c r="C12" s="74"/>
      <c r="D12" s="75"/>
      <c r="E12" s="76" t="s">
        <v>12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76" t="s">
        <v>32</v>
      </c>
      <c r="V12" s="77"/>
      <c r="W12" s="77"/>
      <c r="X12" s="77"/>
      <c r="Y12" s="77"/>
      <c r="Z12" s="77"/>
      <c r="AA12" s="78"/>
      <c r="AB12" s="32" t="s">
        <v>34</v>
      </c>
      <c r="AC12" s="33"/>
      <c r="AD12" s="33"/>
      <c r="AE12" s="33"/>
      <c r="AF12" s="33"/>
      <c r="AG12" s="33"/>
      <c r="AH12" s="33"/>
      <c r="AI12" s="33"/>
      <c r="AJ12" s="33"/>
      <c r="AK12" s="34"/>
      <c r="AL12" s="32" t="s">
        <v>34</v>
      </c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4"/>
    </row>
    <row r="13" spans="1:64" s="4" customFormat="1" ht="15.75">
      <c r="A13" s="70" t="s">
        <v>11</v>
      </c>
      <c r="B13" s="71"/>
      <c r="C13" s="71"/>
      <c r="D13" s="72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42</v>
      </c>
      <c r="V13" s="7"/>
      <c r="W13" s="7"/>
      <c r="X13" s="7"/>
      <c r="Y13" s="7"/>
      <c r="Z13" s="7"/>
      <c r="AA13" s="8"/>
      <c r="AB13" s="6" t="s">
        <v>40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37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70"/>
      <c r="B14" s="71"/>
      <c r="C14" s="71"/>
      <c r="D14" s="72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43</v>
      </c>
      <c r="V14" s="7"/>
      <c r="W14" s="7"/>
      <c r="X14" s="7"/>
      <c r="Y14" s="7"/>
      <c r="Z14" s="7"/>
      <c r="AA14" s="8"/>
      <c r="AB14" s="6" t="s">
        <v>41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38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70"/>
      <c r="B15" s="71"/>
      <c r="C15" s="71"/>
      <c r="D15" s="7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33</v>
      </c>
      <c r="V15" s="7"/>
      <c r="W15" s="7"/>
      <c r="X15" s="7"/>
      <c r="Y15" s="7"/>
      <c r="Z15" s="7"/>
      <c r="AA15" s="8"/>
      <c r="AB15" s="6" t="s">
        <v>35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39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70"/>
      <c r="B16" s="71"/>
      <c r="C16" s="71"/>
      <c r="D16" s="72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21" t="s">
        <v>0</v>
      </c>
      <c r="B17" s="21"/>
      <c r="C17" s="21"/>
      <c r="D17" s="21"/>
      <c r="E17" s="38" t="s">
        <v>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21" t="s">
        <v>2</v>
      </c>
      <c r="V17" s="21"/>
      <c r="W17" s="21"/>
      <c r="X17" s="21"/>
      <c r="Y17" s="21"/>
      <c r="Z17" s="21"/>
      <c r="AA17" s="21"/>
      <c r="AB17" s="21" t="s">
        <v>29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 t="s">
        <v>30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 t="s">
        <v>31</v>
      </c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s="4" customFormat="1" ht="15.75" customHeight="1">
      <c r="A18" s="55" t="s">
        <v>28</v>
      </c>
      <c r="B18" s="56"/>
      <c r="C18" s="56"/>
      <c r="D18" s="57"/>
      <c r="E18" s="41" t="s">
        <v>14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6" t="s">
        <v>33</v>
      </c>
      <c r="V18" s="47"/>
      <c r="W18" s="47"/>
      <c r="X18" s="47"/>
      <c r="Y18" s="47"/>
      <c r="Z18" s="47"/>
      <c r="AA18" s="48"/>
      <c r="AB18" s="22"/>
      <c r="AC18" s="23"/>
      <c r="AD18" s="23"/>
      <c r="AE18" s="23"/>
      <c r="AF18" s="23"/>
      <c r="AG18" s="23"/>
      <c r="AH18" s="23"/>
      <c r="AI18" s="23"/>
      <c r="AJ18" s="23"/>
      <c r="AK18" s="24"/>
      <c r="AL18" s="9" t="s">
        <v>46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1"/>
      <c r="BC18" s="9" t="s">
        <v>45</v>
      </c>
      <c r="BD18" s="10"/>
      <c r="BE18" s="10"/>
      <c r="BF18" s="10"/>
      <c r="BG18" s="10"/>
      <c r="BH18" s="10"/>
      <c r="BI18" s="10"/>
      <c r="BJ18" s="10"/>
      <c r="BK18" s="10"/>
      <c r="BL18" s="11"/>
    </row>
    <row r="19" spans="1:64" s="4" customFormat="1" ht="15.75">
      <c r="A19" s="58"/>
      <c r="B19" s="59"/>
      <c r="C19" s="59"/>
      <c r="D19" s="60"/>
      <c r="E19" s="41" t="s">
        <v>15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9"/>
      <c r="V19" s="50"/>
      <c r="W19" s="50"/>
      <c r="X19" s="50"/>
      <c r="Y19" s="50"/>
      <c r="Z19" s="50"/>
      <c r="AA19" s="51"/>
      <c r="AB19" s="25"/>
      <c r="AC19" s="26"/>
      <c r="AD19" s="26"/>
      <c r="AE19" s="26"/>
      <c r="AF19" s="26"/>
      <c r="AG19" s="26"/>
      <c r="AH19" s="26"/>
      <c r="AI19" s="26"/>
      <c r="AJ19" s="26"/>
      <c r="AK19" s="27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4"/>
      <c r="BC19" s="12"/>
      <c r="BD19" s="13"/>
      <c r="BE19" s="13"/>
      <c r="BF19" s="13"/>
      <c r="BG19" s="13"/>
      <c r="BH19" s="13"/>
      <c r="BI19" s="13"/>
      <c r="BJ19" s="13"/>
      <c r="BK19" s="13"/>
      <c r="BL19" s="14"/>
    </row>
    <row r="20" spans="1:64" s="4" customFormat="1" ht="54" customHeight="1">
      <c r="A20" s="58"/>
      <c r="B20" s="59"/>
      <c r="C20" s="59"/>
      <c r="D20" s="60"/>
      <c r="E20" s="36" t="s">
        <v>44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2"/>
      <c r="V20" s="53"/>
      <c r="W20" s="53"/>
      <c r="X20" s="53"/>
      <c r="Y20" s="53"/>
      <c r="Z20" s="53"/>
      <c r="AA20" s="54"/>
      <c r="AB20" s="28"/>
      <c r="AC20" s="29"/>
      <c r="AD20" s="29"/>
      <c r="AE20" s="29"/>
      <c r="AF20" s="29"/>
      <c r="AG20" s="29"/>
      <c r="AH20" s="29"/>
      <c r="AI20" s="29"/>
      <c r="AJ20" s="29"/>
      <c r="AK20" s="30"/>
      <c r="AL20" s="1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4"/>
      <c r="BC20" s="12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1:64" s="4" customFormat="1" ht="15" customHeight="1">
      <c r="A21" s="58"/>
      <c r="B21" s="59"/>
      <c r="C21" s="59"/>
      <c r="D21" s="60"/>
      <c r="E21" s="42" t="s">
        <v>16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33</v>
      </c>
      <c r="V21" s="45"/>
      <c r="W21" s="45"/>
      <c r="X21" s="45"/>
      <c r="Y21" s="45"/>
      <c r="Z21" s="45"/>
      <c r="AA21" s="45"/>
      <c r="AB21" s="20">
        <v>7.264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4"/>
      <c r="BC21" s="12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s="4" customFormat="1" ht="15" customHeight="1">
      <c r="A22" s="58"/>
      <c r="B22" s="59"/>
      <c r="C22" s="59"/>
      <c r="D22" s="60"/>
      <c r="E22" s="42" t="s">
        <v>17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33</v>
      </c>
      <c r="V22" s="45"/>
      <c r="W22" s="45"/>
      <c r="X22" s="45"/>
      <c r="Y22" s="45"/>
      <c r="Z22" s="45"/>
      <c r="AA22" s="45"/>
      <c r="AB22" s="20">
        <v>0.808</v>
      </c>
      <c r="AC22" s="20"/>
      <c r="AD22" s="20"/>
      <c r="AE22" s="20"/>
      <c r="AF22" s="20"/>
      <c r="AG22" s="20"/>
      <c r="AH22" s="20"/>
      <c r="AI22" s="20"/>
      <c r="AJ22" s="20"/>
      <c r="AK22" s="20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  <c r="BC22" s="12"/>
      <c r="BD22" s="13"/>
      <c r="BE22" s="13"/>
      <c r="BF22" s="13"/>
      <c r="BG22" s="13"/>
      <c r="BH22" s="13"/>
      <c r="BI22" s="13"/>
      <c r="BJ22" s="13"/>
      <c r="BK22" s="13"/>
      <c r="BL22" s="14"/>
    </row>
    <row r="23" spans="1:64" s="4" customFormat="1" ht="15.75">
      <c r="A23" s="58"/>
      <c r="B23" s="59"/>
      <c r="C23" s="59"/>
      <c r="D23" s="60"/>
      <c r="E23" s="66" t="s">
        <v>18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 t="s">
        <v>33</v>
      </c>
      <c r="V23" s="69"/>
      <c r="W23" s="69"/>
      <c r="X23" s="69"/>
      <c r="Y23" s="69"/>
      <c r="Z23" s="69"/>
      <c r="AA23" s="69"/>
      <c r="AB23" s="31">
        <v>0.659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12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4"/>
      <c r="BC23" s="12"/>
      <c r="BD23" s="13"/>
      <c r="BE23" s="13"/>
      <c r="BF23" s="13"/>
      <c r="BG23" s="13"/>
      <c r="BH23" s="13"/>
      <c r="BI23" s="13"/>
      <c r="BJ23" s="13"/>
      <c r="BK23" s="13"/>
      <c r="BL23" s="14"/>
    </row>
    <row r="24" spans="1:64" s="4" customFormat="1" ht="15.75">
      <c r="A24" s="58"/>
      <c r="B24" s="59"/>
      <c r="C24" s="59"/>
      <c r="D24" s="60"/>
      <c r="E24" s="35" t="s">
        <v>19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69"/>
      <c r="V24" s="69"/>
      <c r="W24" s="69"/>
      <c r="X24" s="69"/>
      <c r="Y24" s="69"/>
      <c r="Z24" s="69"/>
      <c r="AA24" s="69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4"/>
      <c r="BC24" s="12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s="4" customFormat="1" ht="15.75">
      <c r="A25" s="58"/>
      <c r="B25" s="59"/>
      <c r="C25" s="59"/>
      <c r="D25" s="60"/>
      <c r="E25" s="66" t="s">
        <v>20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9" t="s">
        <v>33</v>
      </c>
      <c r="V25" s="69"/>
      <c r="W25" s="69"/>
      <c r="X25" s="69"/>
      <c r="Y25" s="69"/>
      <c r="Z25" s="69"/>
      <c r="AA25" s="69"/>
      <c r="AB25" s="31">
        <v>3.427</v>
      </c>
      <c r="AC25" s="31"/>
      <c r="AD25" s="31"/>
      <c r="AE25" s="31"/>
      <c r="AF25" s="31"/>
      <c r="AG25" s="31"/>
      <c r="AH25" s="31"/>
      <c r="AI25" s="31"/>
      <c r="AJ25" s="31"/>
      <c r="AK25" s="31"/>
      <c r="AL25" s="12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4"/>
      <c r="BC25" s="12"/>
      <c r="BD25" s="13"/>
      <c r="BE25" s="13"/>
      <c r="BF25" s="13"/>
      <c r="BG25" s="13"/>
      <c r="BH25" s="13"/>
      <c r="BI25" s="13"/>
      <c r="BJ25" s="13"/>
      <c r="BK25" s="13"/>
      <c r="BL25" s="14"/>
    </row>
    <row r="26" spans="1:64" s="4" customFormat="1" ht="15.75">
      <c r="A26" s="58"/>
      <c r="B26" s="59"/>
      <c r="C26" s="59"/>
      <c r="D26" s="60"/>
      <c r="E26" s="64" t="s">
        <v>21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65"/>
      <c r="U26" s="69"/>
      <c r="V26" s="69"/>
      <c r="W26" s="69"/>
      <c r="X26" s="69"/>
      <c r="Y26" s="69"/>
      <c r="Z26" s="69"/>
      <c r="AA26" s="69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2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4"/>
      <c r="BC26" s="12"/>
      <c r="BD26" s="13"/>
      <c r="BE26" s="13"/>
      <c r="BF26" s="13"/>
      <c r="BG26" s="13"/>
      <c r="BH26" s="13"/>
      <c r="BI26" s="13"/>
      <c r="BJ26" s="13"/>
      <c r="BK26" s="13"/>
      <c r="BL26" s="14"/>
    </row>
    <row r="27" spans="1:64" s="4" customFormat="1" ht="15.75">
      <c r="A27" s="58"/>
      <c r="B27" s="59"/>
      <c r="C27" s="59"/>
      <c r="D27" s="60"/>
      <c r="E27" s="35" t="s">
        <v>19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69"/>
      <c r="V27" s="69"/>
      <c r="W27" s="69"/>
      <c r="X27" s="69"/>
      <c r="Y27" s="69"/>
      <c r="Z27" s="69"/>
      <c r="AA27" s="69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12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4"/>
      <c r="BC27" s="12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s="4" customFormat="1" ht="15" customHeight="1">
      <c r="A28" s="58"/>
      <c r="B28" s="59"/>
      <c r="C28" s="59"/>
      <c r="D28" s="60"/>
      <c r="E28" s="42" t="s">
        <v>22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33</v>
      </c>
      <c r="V28" s="45"/>
      <c r="W28" s="45"/>
      <c r="X28" s="45"/>
      <c r="Y28" s="45"/>
      <c r="Z28" s="45"/>
      <c r="AA28" s="45"/>
      <c r="AB28" s="20">
        <v>5.765</v>
      </c>
      <c r="AC28" s="20"/>
      <c r="AD28" s="20"/>
      <c r="AE28" s="20"/>
      <c r="AF28" s="20"/>
      <c r="AG28" s="20"/>
      <c r="AH28" s="20"/>
      <c r="AI28" s="20"/>
      <c r="AJ28" s="20"/>
      <c r="AK28" s="20"/>
      <c r="AL28" s="12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4"/>
      <c r="BC28" s="12"/>
      <c r="BD28" s="13"/>
      <c r="BE28" s="13"/>
      <c r="BF28" s="13"/>
      <c r="BG28" s="13"/>
      <c r="BH28" s="13"/>
      <c r="BI28" s="13"/>
      <c r="BJ28" s="13"/>
      <c r="BK28" s="13"/>
      <c r="BL28" s="14"/>
    </row>
    <row r="29" spans="1:64" s="4" customFormat="1" ht="15.75">
      <c r="A29" s="58"/>
      <c r="B29" s="59"/>
      <c r="C29" s="59"/>
      <c r="D29" s="60"/>
      <c r="E29" s="41" t="s">
        <v>23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6" t="s">
        <v>33</v>
      </c>
      <c r="V29" s="47"/>
      <c r="W29" s="47"/>
      <c r="X29" s="47"/>
      <c r="Y29" s="47"/>
      <c r="Z29" s="47"/>
      <c r="AA29" s="48"/>
      <c r="AB29" s="22">
        <v>0.003</v>
      </c>
      <c r="AC29" s="23"/>
      <c r="AD29" s="23"/>
      <c r="AE29" s="23"/>
      <c r="AF29" s="23"/>
      <c r="AG29" s="23"/>
      <c r="AH29" s="23"/>
      <c r="AI29" s="23"/>
      <c r="AJ29" s="23"/>
      <c r="AK29" s="24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2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4" customFormat="1" ht="15.75">
      <c r="A30" s="58"/>
      <c r="B30" s="59"/>
      <c r="C30" s="59"/>
      <c r="D30" s="60"/>
      <c r="E30" s="41" t="s">
        <v>24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9"/>
      <c r="V30" s="50"/>
      <c r="W30" s="50"/>
      <c r="X30" s="50"/>
      <c r="Y30" s="50"/>
      <c r="Z30" s="50"/>
      <c r="AA30" s="51"/>
      <c r="AB30" s="25"/>
      <c r="AC30" s="26"/>
      <c r="AD30" s="26"/>
      <c r="AE30" s="26"/>
      <c r="AF30" s="26"/>
      <c r="AG30" s="26"/>
      <c r="AH30" s="26"/>
      <c r="AI30" s="26"/>
      <c r="AJ30" s="26"/>
      <c r="AK30" s="27"/>
      <c r="AL30" s="12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4"/>
      <c r="BC30" s="12"/>
      <c r="BD30" s="13"/>
      <c r="BE30" s="13"/>
      <c r="BF30" s="13"/>
      <c r="BG30" s="13"/>
      <c r="BH30" s="13"/>
      <c r="BI30" s="13"/>
      <c r="BJ30" s="13"/>
      <c r="BK30" s="13"/>
      <c r="BL30" s="14"/>
    </row>
    <row r="31" spans="1:64" s="4" customFormat="1" ht="15.75">
      <c r="A31" s="58"/>
      <c r="B31" s="59"/>
      <c r="C31" s="59"/>
      <c r="D31" s="60"/>
      <c r="E31" s="41" t="s">
        <v>25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9"/>
      <c r="V31" s="50"/>
      <c r="W31" s="50"/>
      <c r="X31" s="50"/>
      <c r="Y31" s="50"/>
      <c r="Z31" s="50"/>
      <c r="AA31" s="51"/>
      <c r="AB31" s="25"/>
      <c r="AC31" s="26"/>
      <c r="AD31" s="26"/>
      <c r="AE31" s="26"/>
      <c r="AF31" s="26"/>
      <c r="AG31" s="26"/>
      <c r="AH31" s="26"/>
      <c r="AI31" s="26"/>
      <c r="AJ31" s="26"/>
      <c r="AK31" s="27"/>
      <c r="AL31" s="12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4"/>
      <c r="BC31" s="12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s="4" customFormat="1" ht="15.75">
      <c r="A32" s="61"/>
      <c r="B32" s="62"/>
      <c r="C32" s="62"/>
      <c r="D32" s="63"/>
      <c r="E32" s="36" t="s">
        <v>26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52"/>
      <c r="V32" s="53"/>
      <c r="W32" s="53"/>
      <c r="X32" s="53"/>
      <c r="Y32" s="53"/>
      <c r="Z32" s="53"/>
      <c r="AA32" s="54"/>
      <c r="AB32" s="28"/>
      <c r="AC32" s="29"/>
      <c r="AD32" s="29"/>
      <c r="AE32" s="29"/>
      <c r="AF32" s="29"/>
      <c r="AG32" s="29"/>
      <c r="AH32" s="29"/>
      <c r="AI32" s="29"/>
      <c r="AJ32" s="29"/>
      <c r="AK32" s="30"/>
      <c r="AL32" s="1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  <c r="BC32" s="12"/>
      <c r="BD32" s="13"/>
      <c r="BE32" s="13"/>
      <c r="BF32" s="13"/>
      <c r="BG32" s="13"/>
      <c r="BH32" s="13"/>
      <c r="BI32" s="13"/>
      <c r="BJ32" s="13"/>
      <c r="BK32" s="13"/>
      <c r="BL32" s="14"/>
    </row>
    <row r="33" spans="1:64" s="4" customFormat="1" ht="14.25" customHeight="1">
      <c r="A33" s="38"/>
      <c r="B33" s="39"/>
      <c r="C33" s="39"/>
      <c r="D33" s="40"/>
      <c r="E33" s="42" t="s">
        <v>27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5" t="s">
        <v>33</v>
      </c>
      <c r="V33" s="45"/>
      <c r="W33" s="45"/>
      <c r="X33" s="45"/>
      <c r="Y33" s="45"/>
      <c r="Z33" s="45"/>
      <c r="AA33" s="45"/>
      <c r="AB33" s="20">
        <f>SUM(AB21:AK32)</f>
        <v>17.926000000000002</v>
      </c>
      <c r="AC33" s="20"/>
      <c r="AD33" s="20"/>
      <c r="AE33" s="20"/>
      <c r="AF33" s="20"/>
      <c r="AG33" s="20"/>
      <c r="AH33" s="20"/>
      <c r="AI33" s="20"/>
      <c r="AJ33" s="20"/>
      <c r="AK33" s="20"/>
      <c r="AL33" s="15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15"/>
      <c r="BD33" s="16"/>
      <c r="BE33" s="16"/>
      <c r="BF33" s="16"/>
      <c r="BG33" s="16"/>
      <c r="BH33" s="16"/>
      <c r="BI33" s="16"/>
      <c r="BJ33" s="16"/>
      <c r="BK33" s="16"/>
      <c r="BL33" s="17"/>
    </row>
  </sheetData>
  <sheetProtection/>
  <mergeCells count="76"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3:BL13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5:BL15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7:BL17"/>
    <mergeCell ref="A18:D32"/>
    <mergeCell ref="E18:T18"/>
    <mergeCell ref="U18:AA20"/>
    <mergeCell ref="AB18:AK20"/>
    <mergeCell ref="AL18:BB33"/>
    <mergeCell ref="BC18:BL33"/>
    <mergeCell ref="E19:T19"/>
    <mergeCell ref="E20:T20"/>
    <mergeCell ref="E21:T21"/>
    <mergeCell ref="U21:AA21"/>
    <mergeCell ref="AB21:AK21"/>
    <mergeCell ref="E22:T22"/>
    <mergeCell ref="U22:AA22"/>
    <mergeCell ref="AB22:AK22"/>
    <mergeCell ref="E23:T23"/>
    <mergeCell ref="U23:AA24"/>
    <mergeCell ref="AB23:AK24"/>
    <mergeCell ref="E24:T24"/>
    <mergeCell ref="E32:T32"/>
    <mergeCell ref="E25:T25"/>
    <mergeCell ref="U25:AA27"/>
    <mergeCell ref="AB25:AK27"/>
    <mergeCell ref="E26:T26"/>
    <mergeCell ref="E27:T27"/>
    <mergeCell ref="E28:T28"/>
    <mergeCell ref="U28:AA28"/>
    <mergeCell ref="AB28:AK28"/>
    <mergeCell ref="A33:D33"/>
    <mergeCell ref="E33:T33"/>
    <mergeCell ref="U33:AA33"/>
    <mergeCell ref="AB33:AK33"/>
    <mergeCell ref="N10:BC10"/>
    <mergeCell ref="E29:T29"/>
    <mergeCell ref="U29:AA32"/>
    <mergeCell ref="AB29:AK32"/>
    <mergeCell ref="E30:T30"/>
    <mergeCell ref="E31:T3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zoomScalePageLayoutView="0" workbookViewId="0" topLeftCell="A1">
      <selection activeCell="AL18" sqref="AL18:BB33"/>
    </sheetView>
  </sheetViews>
  <sheetFormatPr defaultColWidth="1.37890625" defaultRowHeight="12.75"/>
  <cols>
    <col min="1" max="63" width="1.37890625" style="3" customWidth="1"/>
    <col min="64" max="64" width="7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5" customFormat="1" ht="19.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5" customFormat="1" ht="19.5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5" customFormat="1" ht="19.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4:55" ht="12.75">
      <c r="N10" s="18" t="s">
        <v>52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2" spans="1:64" s="4" customFormat="1" ht="15.75">
      <c r="A12" s="73" t="s">
        <v>10</v>
      </c>
      <c r="B12" s="74"/>
      <c r="C12" s="74"/>
      <c r="D12" s="75"/>
      <c r="E12" s="76" t="s">
        <v>12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76" t="s">
        <v>32</v>
      </c>
      <c r="V12" s="77"/>
      <c r="W12" s="77"/>
      <c r="X12" s="77"/>
      <c r="Y12" s="77"/>
      <c r="Z12" s="77"/>
      <c r="AA12" s="78"/>
      <c r="AB12" s="32" t="s">
        <v>34</v>
      </c>
      <c r="AC12" s="33"/>
      <c r="AD12" s="33"/>
      <c r="AE12" s="33"/>
      <c r="AF12" s="33"/>
      <c r="AG12" s="33"/>
      <c r="AH12" s="33"/>
      <c r="AI12" s="33"/>
      <c r="AJ12" s="33"/>
      <c r="AK12" s="34"/>
      <c r="AL12" s="32" t="s">
        <v>34</v>
      </c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4"/>
    </row>
    <row r="13" spans="1:64" s="4" customFormat="1" ht="15.75">
      <c r="A13" s="70" t="s">
        <v>11</v>
      </c>
      <c r="B13" s="71"/>
      <c r="C13" s="71"/>
      <c r="D13" s="72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42</v>
      </c>
      <c r="V13" s="7"/>
      <c r="W13" s="7"/>
      <c r="X13" s="7"/>
      <c r="Y13" s="7"/>
      <c r="Z13" s="7"/>
      <c r="AA13" s="8"/>
      <c r="AB13" s="6" t="s">
        <v>40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37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70"/>
      <c r="B14" s="71"/>
      <c r="C14" s="71"/>
      <c r="D14" s="72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43</v>
      </c>
      <c r="V14" s="7"/>
      <c r="W14" s="7"/>
      <c r="X14" s="7"/>
      <c r="Y14" s="7"/>
      <c r="Z14" s="7"/>
      <c r="AA14" s="8"/>
      <c r="AB14" s="6" t="s">
        <v>41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38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70"/>
      <c r="B15" s="71"/>
      <c r="C15" s="71"/>
      <c r="D15" s="7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33</v>
      </c>
      <c r="V15" s="7"/>
      <c r="W15" s="7"/>
      <c r="X15" s="7"/>
      <c r="Y15" s="7"/>
      <c r="Z15" s="7"/>
      <c r="AA15" s="8"/>
      <c r="AB15" s="6" t="s">
        <v>35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39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70"/>
      <c r="B16" s="71"/>
      <c r="C16" s="71"/>
      <c r="D16" s="72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21" t="s">
        <v>0</v>
      </c>
      <c r="B17" s="21"/>
      <c r="C17" s="21"/>
      <c r="D17" s="21"/>
      <c r="E17" s="38" t="s">
        <v>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21" t="s">
        <v>2</v>
      </c>
      <c r="V17" s="21"/>
      <c r="W17" s="21"/>
      <c r="X17" s="21"/>
      <c r="Y17" s="21"/>
      <c r="Z17" s="21"/>
      <c r="AA17" s="21"/>
      <c r="AB17" s="21" t="s">
        <v>29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 t="s">
        <v>30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 t="s">
        <v>31</v>
      </c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s="4" customFormat="1" ht="15.75" customHeight="1">
      <c r="A18" s="55" t="s">
        <v>28</v>
      </c>
      <c r="B18" s="56"/>
      <c r="C18" s="56"/>
      <c r="D18" s="57"/>
      <c r="E18" s="41" t="s">
        <v>14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6" t="s">
        <v>33</v>
      </c>
      <c r="V18" s="47"/>
      <c r="W18" s="47"/>
      <c r="X18" s="47"/>
      <c r="Y18" s="47"/>
      <c r="Z18" s="47"/>
      <c r="AA18" s="48"/>
      <c r="AB18" s="22"/>
      <c r="AC18" s="23"/>
      <c r="AD18" s="23"/>
      <c r="AE18" s="23"/>
      <c r="AF18" s="23"/>
      <c r="AG18" s="23"/>
      <c r="AH18" s="23"/>
      <c r="AI18" s="23"/>
      <c r="AJ18" s="23"/>
      <c r="AK18" s="24"/>
      <c r="AL18" s="9" t="s">
        <v>46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1"/>
      <c r="BC18" s="9" t="s">
        <v>45</v>
      </c>
      <c r="BD18" s="10"/>
      <c r="BE18" s="10"/>
      <c r="BF18" s="10"/>
      <c r="BG18" s="10"/>
      <c r="BH18" s="10"/>
      <c r="BI18" s="10"/>
      <c r="BJ18" s="10"/>
      <c r="BK18" s="10"/>
      <c r="BL18" s="11"/>
    </row>
    <row r="19" spans="1:64" s="4" customFormat="1" ht="15.75">
      <c r="A19" s="58"/>
      <c r="B19" s="59"/>
      <c r="C19" s="59"/>
      <c r="D19" s="60"/>
      <c r="E19" s="41" t="s">
        <v>15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9"/>
      <c r="V19" s="50"/>
      <c r="W19" s="50"/>
      <c r="X19" s="50"/>
      <c r="Y19" s="50"/>
      <c r="Z19" s="50"/>
      <c r="AA19" s="51"/>
      <c r="AB19" s="25"/>
      <c r="AC19" s="26"/>
      <c r="AD19" s="26"/>
      <c r="AE19" s="26"/>
      <c r="AF19" s="26"/>
      <c r="AG19" s="26"/>
      <c r="AH19" s="26"/>
      <c r="AI19" s="26"/>
      <c r="AJ19" s="26"/>
      <c r="AK19" s="27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4"/>
      <c r="BC19" s="12"/>
      <c r="BD19" s="13"/>
      <c r="BE19" s="13"/>
      <c r="BF19" s="13"/>
      <c r="BG19" s="13"/>
      <c r="BH19" s="13"/>
      <c r="BI19" s="13"/>
      <c r="BJ19" s="13"/>
      <c r="BK19" s="13"/>
      <c r="BL19" s="14"/>
    </row>
    <row r="20" spans="1:64" s="4" customFormat="1" ht="54" customHeight="1">
      <c r="A20" s="58"/>
      <c r="B20" s="59"/>
      <c r="C20" s="59"/>
      <c r="D20" s="60"/>
      <c r="E20" s="36" t="s">
        <v>44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2"/>
      <c r="V20" s="53"/>
      <c r="W20" s="53"/>
      <c r="X20" s="53"/>
      <c r="Y20" s="53"/>
      <c r="Z20" s="53"/>
      <c r="AA20" s="54"/>
      <c r="AB20" s="28"/>
      <c r="AC20" s="29"/>
      <c r="AD20" s="29"/>
      <c r="AE20" s="29"/>
      <c r="AF20" s="29"/>
      <c r="AG20" s="29"/>
      <c r="AH20" s="29"/>
      <c r="AI20" s="29"/>
      <c r="AJ20" s="29"/>
      <c r="AK20" s="30"/>
      <c r="AL20" s="1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4"/>
      <c r="BC20" s="12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1:64" s="4" customFormat="1" ht="15" customHeight="1">
      <c r="A21" s="58"/>
      <c r="B21" s="59"/>
      <c r="C21" s="59"/>
      <c r="D21" s="60"/>
      <c r="E21" s="42" t="s">
        <v>16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33</v>
      </c>
      <c r="V21" s="45"/>
      <c r="W21" s="45"/>
      <c r="X21" s="45"/>
      <c r="Y21" s="45"/>
      <c r="Z21" s="45"/>
      <c r="AA21" s="45"/>
      <c r="AB21" s="20">
        <v>13.571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4"/>
      <c r="BC21" s="12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s="4" customFormat="1" ht="15" customHeight="1">
      <c r="A22" s="58"/>
      <c r="B22" s="59"/>
      <c r="C22" s="59"/>
      <c r="D22" s="60"/>
      <c r="E22" s="42" t="s">
        <v>17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33</v>
      </c>
      <c r="V22" s="45"/>
      <c r="W22" s="45"/>
      <c r="X22" s="45"/>
      <c r="Y22" s="45"/>
      <c r="Z22" s="45"/>
      <c r="AA22" s="45"/>
      <c r="AB22" s="20">
        <v>1.926</v>
      </c>
      <c r="AC22" s="20"/>
      <c r="AD22" s="20"/>
      <c r="AE22" s="20"/>
      <c r="AF22" s="20"/>
      <c r="AG22" s="20"/>
      <c r="AH22" s="20"/>
      <c r="AI22" s="20"/>
      <c r="AJ22" s="20"/>
      <c r="AK22" s="20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  <c r="BC22" s="12"/>
      <c r="BD22" s="13"/>
      <c r="BE22" s="13"/>
      <c r="BF22" s="13"/>
      <c r="BG22" s="13"/>
      <c r="BH22" s="13"/>
      <c r="BI22" s="13"/>
      <c r="BJ22" s="13"/>
      <c r="BK22" s="13"/>
      <c r="BL22" s="14"/>
    </row>
    <row r="23" spans="1:64" s="4" customFormat="1" ht="15.75">
      <c r="A23" s="58"/>
      <c r="B23" s="59"/>
      <c r="C23" s="59"/>
      <c r="D23" s="60"/>
      <c r="E23" s="66" t="s">
        <v>18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 t="s">
        <v>33</v>
      </c>
      <c r="V23" s="69"/>
      <c r="W23" s="69"/>
      <c r="X23" s="69"/>
      <c r="Y23" s="69"/>
      <c r="Z23" s="69"/>
      <c r="AA23" s="69"/>
      <c r="AB23" s="31">
        <v>0.944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12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4"/>
      <c r="BC23" s="12"/>
      <c r="BD23" s="13"/>
      <c r="BE23" s="13"/>
      <c r="BF23" s="13"/>
      <c r="BG23" s="13"/>
      <c r="BH23" s="13"/>
      <c r="BI23" s="13"/>
      <c r="BJ23" s="13"/>
      <c r="BK23" s="13"/>
      <c r="BL23" s="14"/>
    </row>
    <row r="24" spans="1:64" s="4" customFormat="1" ht="15.75">
      <c r="A24" s="58"/>
      <c r="B24" s="59"/>
      <c r="C24" s="59"/>
      <c r="D24" s="60"/>
      <c r="E24" s="35" t="s">
        <v>19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69"/>
      <c r="V24" s="69"/>
      <c r="W24" s="69"/>
      <c r="X24" s="69"/>
      <c r="Y24" s="69"/>
      <c r="Z24" s="69"/>
      <c r="AA24" s="69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4"/>
      <c r="BC24" s="12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s="4" customFormat="1" ht="15.75">
      <c r="A25" s="58"/>
      <c r="B25" s="59"/>
      <c r="C25" s="59"/>
      <c r="D25" s="60"/>
      <c r="E25" s="66" t="s">
        <v>20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9" t="s">
        <v>33</v>
      </c>
      <c r="V25" s="69"/>
      <c r="W25" s="69"/>
      <c r="X25" s="69"/>
      <c r="Y25" s="69"/>
      <c r="Z25" s="69"/>
      <c r="AA25" s="69"/>
      <c r="AB25" s="31">
        <v>5.891</v>
      </c>
      <c r="AC25" s="31"/>
      <c r="AD25" s="31"/>
      <c r="AE25" s="31"/>
      <c r="AF25" s="31"/>
      <c r="AG25" s="31"/>
      <c r="AH25" s="31"/>
      <c r="AI25" s="31"/>
      <c r="AJ25" s="31"/>
      <c r="AK25" s="31"/>
      <c r="AL25" s="12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4"/>
      <c r="BC25" s="12"/>
      <c r="BD25" s="13"/>
      <c r="BE25" s="13"/>
      <c r="BF25" s="13"/>
      <c r="BG25" s="13"/>
      <c r="BH25" s="13"/>
      <c r="BI25" s="13"/>
      <c r="BJ25" s="13"/>
      <c r="BK25" s="13"/>
      <c r="BL25" s="14"/>
    </row>
    <row r="26" spans="1:64" s="4" customFormat="1" ht="15.75">
      <c r="A26" s="58"/>
      <c r="B26" s="59"/>
      <c r="C26" s="59"/>
      <c r="D26" s="60"/>
      <c r="E26" s="64" t="s">
        <v>21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65"/>
      <c r="U26" s="69"/>
      <c r="V26" s="69"/>
      <c r="W26" s="69"/>
      <c r="X26" s="69"/>
      <c r="Y26" s="69"/>
      <c r="Z26" s="69"/>
      <c r="AA26" s="69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2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4"/>
      <c r="BC26" s="12"/>
      <c r="BD26" s="13"/>
      <c r="BE26" s="13"/>
      <c r="BF26" s="13"/>
      <c r="BG26" s="13"/>
      <c r="BH26" s="13"/>
      <c r="BI26" s="13"/>
      <c r="BJ26" s="13"/>
      <c r="BK26" s="13"/>
      <c r="BL26" s="14"/>
    </row>
    <row r="27" spans="1:64" s="4" customFormat="1" ht="15.75">
      <c r="A27" s="58"/>
      <c r="B27" s="59"/>
      <c r="C27" s="59"/>
      <c r="D27" s="60"/>
      <c r="E27" s="35" t="s">
        <v>19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69"/>
      <c r="V27" s="69"/>
      <c r="W27" s="69"/>
      <c r="X27" s="69"/>
      <c r="Y27" s="69"/>
      <c r="Z27" s="69"/>
      <c r="AA27" s="69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12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4"/>
      <c r="BC27" s="12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s="4" customFormat="1" ht="15" customHeight="1">
      <c r="A28" s="58"/>
      <c r="B28" s="59"/>
      <c r="C28" s="59"/>
      <c r="D28" s="60"/>
      <c r="E28" s="42" t="s">
        <v>22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33</v>
      </c>
      <c r="V28" s="45"/>
      <c r="W28" s="45"/>
      <c r="X28" s="45"/>
      <c r="Y28" s="45"/>
      <c r="Z28" s="45"/>
      <c r="AA28" s="45"/>
      <c r="AB28" s="20">
        <v>11.479</v>
      </c>
      <c r="AC28" s="20"/>
      <c r="AD28" s="20"/>
      <c r="AE28" s="20"/>
      <c r="AF28" s="20"/>
      <c r="AG28" s="20"/>
      <c r="AH28" s="20"/>
      <c r="AI28" s="20"/>
      <c r="AJ28" s="20"/>
      <c r="AK28" s="20"/>
      <c r="AL28" s="12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4"/>
      <c r="BC28" s="12"/>
      <c r="BD28" s="13"/>
      <c r="BE28" s="13"/>
      <c r="BF28" s="13"/>
      <c r="BG28" s="13"/>
      <c r="BH28" s="13"/>
      <c r="BI28" s="13"/>
      <c r="BJ28" s="13"/>
      <c r="BK28" s="13"/>
      <c r="BL28" s="14"/>
    </row>
    <row r="29" spans="1:64" s="4" customFormat="1" ht="15.75">
      <c r="A29" s="58"/>
      <c r="B29" s="59"/>
      <c r="C29" s="59"/>
      <c r="D29" s="60"/>
      <c r="E29" s="41" t="s">
        <v>23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6" t="s">
        <v>33</v>
      </c>
      <c r="V29" s="47"/>
      <c r="W29" s="47"/>
      <c r="X29" s="47"/>
      <c r="Y29" s="47"/>
      <c r="Z29" s="47"/>
      <c r="AA29" s="48"/>
      <c r="AB29" s="22">
        <v>0.003</v>
      </c>
      <c r="AC29" s="23"/>
      <c r="AD29" s="23"/>
      <c r="AE29" s="23"/>
      <c r="AF29" s="23"/>
      <c r="AG29" s="23"/>
      <c r="AH29" s="23"/>
      <c r="AI29" s="23"/>
      <c r="AJ29" s="23"/>
      <c r="AK29" s="24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2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4" customFormat="1" ht="15.75">
      <c r="A30" s="58"/>
      <c r="B30" s="59"/>
      <c r="C30" s="59"/>
      <c r="D30" s="60"/>
      <c r="E30" s="41" t="s">
        <v>24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9"/>
      <c r="V30" s="50"/>
      <c r="W30" s="50"/>
      <c r="X30" s="50"/>
      <c r="Y30" s="50"/>
      <c r="Z30" s="50"/>
      <c r="AA30" s="51"/>
      <c r="AB30" s="25"/>
      <c r="AC30" s="26"/>
      <c r="AD30" s="26"/>
      <c r="AE30" s="26"/>
      <c r="AF30" s="26"/>
      <c r="AG30" s="26"/>
      <c r="AH30" s="26"/>
      <c r="AI30" s="26"/>
      <c r="AJ30" s="26"/>
      <c r="AK30" s="27"/>
      <c r="AL30" s="12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4"/>
      <c r="BC30" s="12"/>
      <c r="BD30" s="13"/>
      <c r="BE30" s="13"/>
      <c r="BF30" s="13"/>
      <c r="BG30" s="13"/>
      <c r="BH30" s="13"/>
      <c r="BI30" s="13"/>
      <c r="BJ30" s="13"/>
      <c r="BK30" s="13"/>
      <c r="BL30" s="14"/>
    </row>
    <row r="31" spans="1:64" s="4" customFormat="1" ht="15.75">
      <c r="A31" s="58"/>
      <c r="B31" s="59"/>
      <c r="C31" s="59"/>
      <c r="D31" s="60"/>
      <c r="E31" s="41" t="s">
        <v>25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9"/>
      <c r="V31" s="50"/>
      <c r="W31" s="50"/>
      <c r="X31" s="50"/>
      <c r="Y31" s="50"/>
      <c r="Z31" s="50"/>
      <c r="AA31" s="51"/>
      <c r="AB31" s="25"/>
      <c r="AC31" s="26"/>
      <c r="AD31" s="26"/>
      <c r="AE31" s="26"/>
      <c r="AF31" s="26"/>
      <c r="AG31" s="26"/>
      <c r="AH31" s="26"/>
      <c r="AI31" s="26"/>
      <c r="AJ31" s="26"/>
      <c r="AK31" s="27"/>
      <c r="AL31" s="12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4"/>
      <c r="BC31" s="12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s="4" customFormat="1" ht="15.75">
      <c r="A32" s="61"/>
      <c r="B32" s="62"/>
      <c r="C32" s="62"/>
      <c r="D32" s="63"/>
      <c r="E32" s="36" t="s">
        <v>26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52"/>
      <c r="V32" s="53"/>
      <c r="W32" s="53"/>
      <c r="X32" s="53"/>
      <c r="Y32" s="53"/>
      <c r="Z32" s="53"/>
      <c r="AA32" s="54"/>
      <c r="AB32" s="28"/>
      <c r="AC32" s="29"/>
      <c r="AD32" s="29"/>
      <c r="AE32" s="29"/>
      <c r="AF32" s="29"/>
      <c r="AG32" s="29"/>
      <c r="AH32" s="29"/>
      <c r="AI32" s="29"/>
      <c r="AJ32" s="29"/>
      <c r="AK32" s="30"/>
      <c r="AL32" s="1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  <c r="BC32" s="12"/>
      <c r="BD32" s="13"/>
      <c r="BE32" s="13"/>
      <c r="BF32" s="13"/>
      <c r="BG32" s="13"/>
      <c r="BH32" s="13"/>
      <c r="BI32" s="13"/>
      <c r="BJ32" s="13"/>
      <c r="BK32" s="13"/>
      <c r="BL32" s="14"/>
    </row>
    <row r="33" spans="1:64" s="4" customFormat="1" ht="14.25" customHeight="1">
      <c r="A33" s="38"/>
      <c r="B33" s="39"/>
      <c r="C33" s="39"/>
      <c r="D33" s="40"/>
      <c r="E33" s="42" t="s">
        <v>27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5" t="s">
        <v>33</v>
      </c>
      <c r="V33" s="45"/>
      <c r="W33" s="45"/>
      <c r="X33" s="45"/>
      <c r="Y33" s="45"/>
      <c r="Z33" s="45"/>
      <c r="AA33" s="45"/>
      <c r="AB33" s="20">
        <f>SUM(AB21:AK32)</f>
        <v>33.814</v>
      </c>
      <c r="AC33" s="20"/>
      <c r="AD33" s="20"/>
      <c r="AE33" s="20"/>
      <c r="AF33" s="20"/>
      <c r="AG33" s="20"/>
      <c r="AH33" s="20"/>
      <c r="AI33" s="20"/>
      <c r="AJ33" s="20"/>
      <c r="AK33" s="20"/>
      <c r="AL33" s="15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15"/>
      <c r="BD33" s="16"/>
      <c r="BE33" s="16"/>
      <c r="BF33" s="16"/>
      <c r="BG33" s="16"/>
      <c r="BH33" s="16"/>
      <c r="BI33" s="16"/>
      <c r="BJ33" s="16"/>
      <c r="BK33" s="16"/>
      <c r="BL33" s="17"/>
    </row>
  </sheetData>
  <sheetProtection/>
  <mergeCells count="76"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3:BL13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5:BL15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7:BL17"/>
    <mergeCell ref="A18:D32"/>
    <mergeCell ref="E18:T18"/>
    <mergeCell ref="U18:AA20"/>
    <mergeCell ref="AB18:AK20"/>
    <mergeCell ref="AL18:BB33"/>
    <mergeCell ref="BC18:BL33"/>
    <mergeCell ref="E19:T19"/>
    <mergeCell ref="E20:T20"/>
    <mergeCell ref="E21:T21"/>
    <mergeCell ref="U21:AA21"/>
    <mergeCell ref="AB21:AK21"/>
    <mergeCell ref="E22:T22"/>
    <mergeCell ref="U22:AA22"/>
    <mergeCell ref="AB22:AK22"/>
    <mergeCell ref="E23:T23"/>
    <mergeCell ref="U23:AA24"/>
    <mergeCell ref="AB23:AK24"/>
    <mergeCell ref="E24:T24"/>
    <mergeCell ref="E32:T32"/>
    <mergeCell ref="E25:T25"/>
    <mergeCell ref="U25:AA27"/>
    <mergeCell ref="AB25:AK27"/>
    <mergeCell ref="E26:T26"/>
    <mergeCell ref="E27:T27"/>
    <mergeCell ref="E28:T28"/>
    <mergeCell ref="U28:AA28"/>
    <mergeCell ref="AB28:AK28"/>
    <mergeCell ref="A33:D33"/>
    <mergeCell ref="E33:T33"/>
    <mergeCell ref="U33:AA33"/>
    <mergeCell ref="AB33:AK33"/>
    <mergeCell ref="N10:BC10"/>
    <mergeCell ref="E29:T29"/>
    <mergeCell ref="U29:AA32"/>
    <mergeCell ref="AB29:AK32"/>
    <mergeCell ref="E30:T30"/>
    <mergeCell ref="E31:T3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zoomScalePageLayoutView="0" workbookViewId="0" topLeftCell="A1">
      <selection activeCell="AL18" sqref="AL18:BB33"/>
    </sheetView>
  </sheetViews>
  <sheetFormatPr defaultColWidth="1.37890625" defaultRowHeight="12.75"/>
  <cols>
    <col min="1" max="63" width="1.37890625" style="3" customWidth="1"/>
    <col min="64" max="64" width="7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5" customFormat="1" ht="19.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5" customFormat="1" ht="19.5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5" customFormat="1" ht="19.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4:55" ht="12.75">
      <c r="N10" s="18" t="s">
        <v>53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2" spans="1:64" s="4" customFormat="1" ht="15.75">
      <c r="A12" s="73" t="s">
        <v>10</v>
      </c>
      <c r="B12" s="74"/>
      <c r="C12" s="74"/>
      <c r="D12" s="75"/>
      <c r="E12" s="76" t="s">
        <v>12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76" t="s">
        <v>32</v>
      </c>
      <c r="V12" s="77"/>
      <c r="W12" s="77"/>
      <c r="X12" s="77"/>
      <c r="Y12" s="77"/>
      <c r="Z12" s="77"/>
      <c r="AA12" s="78"/>
      <c r="AB12" s="32" t="s">
        <v>34</v>
      </c>
      <c r="AC12" s="33"/>
      <c r="AD12" s="33"/>
      <c r="AE12" s="33"/>
      <c r="AF12" s="33"/>
      <c r="AG12" s="33"/>
      <c r="AH12" s="33"/>
      <c r="AI12" s="33"/>
      <c r="AJ12" s="33"/>
      <c r="AK12" s="34"/>
      <c r="AL12" s="32" t="s">
        <v>34</v>
      </c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4"/>
    </row>
    <row r="13" spans="1:64" s="4" customFormat="1" ht="15.75">
      <c r="A13" s="70" t="s">
        <v>11</v>
      </c>
      <c r="B13" s="71"/>
      <c r="C13" s="71"/>
      <c r="D13" s="72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42</v>
      </c>
      <c r="V13" s="7"/>
      <c r="W13" s="7"/>
      <c r="X13" s="7"/>
      <c r="Y13" s="7"/>
      <c r="Z13" s="7"/>
      <c r="AA13" s="8"/>
      <c r="AB13" s="6" t="s">
        <v>40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37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70"/>
      <c r="B14" s="71"/>
      <c r="C14" s="71"/>
      <c r="D14" s="72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43</v>
      </c>
      <c r="V14" s="7"/>
      <c r="W14" s="7"/>
      <c r="X14" s="7"/>
      <c r="Y14" s="7"/>
      <c r="Z14" s="7"/>
      <c r="AA14" s="8"/>
      <c r="AB14" s="6" t="s">
        <v>41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38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70"/>
      <c r="B15" s="71"/>
      <c r="C15" s="71"/>
      <c r="D15" s="7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33</v>
      </c>
      <c r="V15" s="7"/>
      <c r="W15" s="7"/>
      <c r="X15" s="7"/>
      <c r="Y15" s="7"/>
      <c r="Z15" s="7"/>
      <c r="AA15" s="8"/>
      <c r="AB15" s="6" t="s">
        <v>35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39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70"/>
      <c r="B16" s="71"/>
      <c r="C16" s="71"/>
      <c r="D16" s="72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21" t="s">
        <v>0</v>
      </c>
      <c r="B17" s="21"/>
      <c r="C17" s="21"/>
      <c r="D17" s="21"/>
      <c r="E17" s="38" t="s">
        <v>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21" t="s">
        <v>2</v>
      </c>
      <c r="V17" s="21"/>
      <c r="W17" s="21"/>
      <c r="X17" s="21"/>
      <c r="Y17" s="21"/>
      <c r="Z17" s="21"/>
      <c r="AA17" s="21"/>
      <c r="AB17" s="21" t="s">
        <v>29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 t="s">
        <v>30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 t="s">
        <v>31</v>
      </c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s="4" customFormat="1" ht="15.75" customHeight="1">
      <c r="A18" s="55" t="s">
        <v>28</v>
      </c>
      <c r="B18" s="56"/>
      <c r="C18" s="56"/>
      <c r="D18" s="57"/>
      <c r="E18" s="41" t="s">
        <v>14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6" t="s">
        <v>33</v>
      </c>
      <c r="V18" s="47"/>
      <c r="W18" s="47"/>
      <c r="X18" s="47"/>
      <c r="Y18" s="47"/>
      <c r="Z18" s="47"/>
      <c r="AA18" s="48"/>
      <c r="AB18" s="22"/>
      <c r="AC18" s="23"/>
      <c r="AD18" s="23"/>
      <c r="AE18" s="23"/>
      <c r="AF18" s="23"/>
      <c r="AG18" s="23"/>
      <c r="AH18" s="23"/>
      <c r="AI18" s="23"/>
      <c r="AJ18" s="23"/>
      <c r="AK18" s="24"/>
      <c r="AL18" s="9" t="s">
        <v>46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1"/>
      <c r="BC18" s="9" t="s">
        <v>45</v>
      </c>
      <c r="BD18" s="10"/>
      <c r="BE18" s="10"/>
      <c r="BF18" s="10"/>
      <c r="BG18" s="10"/>
      <c r="BH18" s="10"/>
      <c r="BI18" s="10"/>
      <c r="BJ18" s="10"/>
      <c r="BK18" s="10"/>
      <c r="BL18" s="11"/>
    </row>
    <row r="19" spans="1:64" s="4" customFormat="1" ht="15.75">
      <c r="A19" s="58"/>
      <c r="B19" s="59"/>
      <c r="C19" s="59"/>
      <c r="D19" s="60"/>
      <c r="E19" s="41" t="s">
        <v>15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9"/>
      <c r="V19" s="50"/>
      <c r="W19" s="50"/>
      <c r="X19" s="50"/>
      <c r="Y19" s="50"/>
      <c r="Z19" s="50"/>
      <c r="AA19" s="51"/>
      <c r="AB19" s="25"/>
      <c r="AC19" s="26"/>
      <c r="AD19" s="26"/>
      <c r="AE19" s="26"/>
      <c r="AF19" s="26"/>
      <c r="AG19" s="26"/>
      <c r="AH19" s="26"/>
      <c r="AI19" s="26"/>
      <c r="AJ19" s="26"/>
      <c r="AK19" s="27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4"/>
      <c r="BC19" s="12"/>
      <c r="BD19" s="13"/>
      <c r="BE19" s="13"/>
      <c r="BF19" s="13"/>
      <c r="BG19" s="13"/>
      <c r="BH19" s="13"/>
      <c r="BI19" s="13"/>
      <c r="BJ19" s="13"/>
      <c r="BK19" s="13"/>
      <c r="BL19" s="14"/>
    </row>
    <row r="20" spans="1:64" s="4" customFormat="1" ht="54" customHeight="1">
      <c r="A20" s="58"/>
      <c r="B20" s="59"/>
      <c r="C20" s="59"/>
      <c r="D20" s="60"/>
      <c r="E20" s="36" t="s">
        <v>44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2"/>
      <c r="V20" s="53"/>
      <c r="W20" s="53"/>
      <c r="X20" s="53"/>
      <c r="Y20" s="53"/>
      <c r="Z20" s="53"/>
      <c r="AA20" s="54"/>
      <c r="AB20" s="28"/>
      <c r="AC20" s="29"/>
      <c r="AD20" s="29"/>
      <c r="AE20" s="29"/>
      <c r="AF20" s="29"/>
      <c r="AG20" s="29"/>
      <c r="AH20" s="29"/>
      <c r="AI20" s="29"/>
      <c r="AJ20" s="29"/>
      <c r="AK20" s="30"/>
      <c r="AL20" s="1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4"/>
      <c r="BC20" s="12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1:64" s="4" customFormat="1" ht="15" customHeight="1">
      <c r="A21" s="58"/>
      <c r="B21" s="59"/>
      <c r="C21" s="59"/>
      <c r="D21" s="60"/>
      <c r="E21" s="42" t="s">
        <v>16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33</v>
      </c>
      <c r="V21" s="45"/>
      <c r="W21" s="45"/>
      <c r="X21" s="45"/>
      <c r="Y21" s="45"/>
      <c r="Z21" s="45"/>
      <c r="AA21" s="45"/>
      <c r="AB21" s="20">
        <v>5.64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4"/>
      <c r="BC21" s="12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s="4" customFormat="1" ht="15" customHeight="1">
      <c r="A22" s="58"/>
      <c r="B22" s="59"/>
      <c r="C22" s="59"/>
      <c r="D22" s="60"/>
      <c r="E22" s="42" t="s">
        <v>17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33</v>
      </c>
      <c r="V22" s="45"/>
      <c r="W22" s="45"/>
      <c r="X22" s="45"/>
      <c r="Y22" s="45"/>
      <c r="Z22" s="45"/>
      <c r="AA22" s="45"/>
      <c r="AB22" s="20">
        <v>0.628</v>
      </c>
      <c r="AC22" s="20"/>
      <c r="AD22" s="20"/>
      <c r="AE22" s="20"/>
      <c r="AF22" s="20"/>
      <c r="AG22" s="20"/>
      <c r="AH22" s="20"/>
      <c r="AI22" s="20"/>
      <c r="AJ22" s="20"/>
      <c r="AK22" s="20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  <c r="BC22" s="12"/>
      <c r="BD22" s="13"/>
      <c r="BE22" s="13"/>
      <c r="BF22" s="13"/>
      <c r="BG22" s="13"/>
      <c r="BH22" s="13"/>
      <c r="BI22" s="13"/>
      <c r="BJ22" s="13"/>
      <c r="BK22" s="13"/>
      <c r="BL22" s="14"/>
    </row>
    <row r="23" spans="1:64" s="4" customFormat="1" ht="15.75">
      <c r="A23" s="58"/>
      <c r="B23" s="59"/>
      <c r="C23" s="59"/>
      <c r="D23" s="60"/>
      <c r="E23" s="66" t="s">
        <v>18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 t="s">
        <v>33</v>
      </c>
      <c r="V23" s="69"/>
      <c r="W23" s="69"/>
      <c r="X23" s="69"/>
      <c r="Y23" s="69"/>
      <c r="Z23" s="69"/>
      <c r="AA23" s="69"/>
      <c r="AB23" s="31">
        <v>0.512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12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4"/>
      <c r="BC23" s="12"/>
      <c r="BD23" s="13"/>
      <c r="BE23" s="13"/>
      <c r="BF23" s="13"/>
      <c r="BG23" s="13"/>
      <c r="BH23" s="13"/>
      <c r="BI23" s="13"/>
      <c r="BJ23" s="13"/>
      <c r="BK23" s="13"/>
      <c r="BL23" s="14"/>
    </row>
    <row r="24" spans="1:64" s="4" customFormat="1" ht="15.75">
      <c r="A24" s="58"/>
      <c r="B24" s="59"/>
      <c r="C24" s="59"/>
      <c r="D24" s="60"/>
      <c r="E24" s="35" t="s">
        <v>19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69"/>
      <c r="V24" s="69"/>
      <c r="W24" s="69"/>
      <c r="X24" s="69"/>
      <c r="Y24" s="69"/>
      <c r="Z24" s="69"/>
      <c r="AA24" s="69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4"/>
      <c r="BC24" s="12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s="4" customFormat="1" ht="15.75">
      <c r="A25" s="58"/>
      <c r="B25" s="59"/>
      <c r="C25" s="59"/>
      <c r="D25" s="60"/>
      <c r="E25" s="66" t="s">
        <v>20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9" t="s">
        <v>33</v>
      </c>
      <c r="V25" s="69"/>
      <c r="W25" s="69"/>
      <c r="X25" s="69"/>
      <c r="Y25" s="69"/>
      <c r="Z25" s="69"/>
      <c r="AA25" s="69"/>
      <c r="AB25" s="31">
        <v>2.661</v>
      </c>
      <c r="AC25" s="31"/>
      <c r="AD25" s="31"/>
      <c r="AE25" s="31"/>
      <c r="AF25" s="31"/>
      <c r="AG25" s="31"/>
      <c r="AH25" s="31"/>
      <c r="AI25" s="31"/>
      <c r="AJ25" s="31"/>
      <c r="AK25" s="31"/>
      <c r="AL25" s="12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4"/>
      <c r="BC25" s="12"/>
      <c r="BD25" s="13"/>
      <c r="BE25" s="13"/>
      <c r="BF25" s="13"/>
      <c r="BG25" s="13"/>
      <c r="BH25" s="13"/>
      <c r="BI25" s="13"/>
      <c r="BJ25" s="13"/>
      <c r="BK25" s="13"/>
      <c r="BL25" s="14"/>
    </row>
    <row r="26" spans="1:64" s="4" customFormat="1" ht="15.75">
      <c r="A26" s="58"/>
      <c r="B26" s="59"/>
      <c r="C26" s="59"/>
      <c r="D26" s="60"/>
      <c r="E26" s="64" t="s">
        <v>21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65"/>
      <c r="U26" s="69"/>
      <c r="V26" s="69"/>
      <c r="W26" s="69"/>
      <c r="X26" s="69"/>
      <c r="Y26" s="69"/>
      <c r="Z26" s="69"/>
      <c r="AA26" s="69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2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4"/>
      <c r="BC26" s="12"/>
      <c r="BD26" s="13"/>
      <c r="BE26" s="13"/>
      <c r="BF26" s="13"/>
      <c r="BG26" s="13"/>
      <c r="BH26" s="13"/>
      <c r="BI26" s="13"/>
      <c r="BJ26" s="13"/>
      <c r="BK26" s="13"/>
      <c r="BL26" s="14"/>
    </row>
    <row r="27" spans="1:64" s="4" customFormat="1" ht="15.75">
      <c r="A27" s="58"/>
      <c r="B27" s="59"/>
      <c r="C27" s="59"/>
      <c r="D27" s="60"/>
      <c r="E27" s="35" t="s">
        <v>19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69"/>
      <c r="V27" s="69"/>
      <c r="W27" s="69"/>
      <c r="X27" s="69"/>
      <c r="Y27" s="69"/>
      <c r="Z27" s="69"/>
      <c r="AA27" s="69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12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4"/>
      <c r="BC27" s="12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s="4" customFormat="1" ht="15" customHeight="1">
      <c r="A28" s="58"/>
      <c r="B28" s="59"/>
      <c r="C28" s="59"/>
      <c r="D28" s="60"/>
      <c r="E28" s="42" t="s">
        <v>22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33</v>
      </c>
      <c r="V28" s="45"/>
      <c r="W28" s="45"/>
      <c r="X28" s="45"/>
      <c r="Y28" s="45"/>
      <c r="Z28" s="45"/>
      <c r="AA28" s="45"/>
      <c r="AB28" s="20">
        <v>4.476</v>
      </c>
      <c r="AC28" s="20"/>
      <c r="AD28" s="20"/>
      <c r="AE28" s="20"/>
      <c r="AF28" s="20"/>
      <c r="AG28" s="20"/>
      <c r="AH28" s="20"/>
      <c r="AI28" s="20"/>
      <c r="AJ28" s="20"/>
      <c r="AK28" s="20"/>
      <c r="AL28" s="12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4"/>
      <c r="BC28" s="12"/>
      <c r="BD28" s="13"/>
      <c r="BE28" s="13"/>
      <c r="BF28" s="13"/>
      <c r="BG28" s="13"/>
      <c r="BH28" s="13"/>
      <c r="BI28" s="13"/>
      <c r="BJ28" s="13"/>
      <c r="BK28" s="13"/>
      <c r="BL28" s="14"/>
    </row>
    <row r="29" spans="1:64" s="4" customFormat="1" ht="15.75">
      <c r="A29" s="58"/>
      <c r="B29" s="59"/>
      <c r="C29" s="59"/>
      <c r="D29" s="60"/>
      <c r="E29" s="41" t="s">
        <v>23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6" t="s">
        <v>33</v>
      </c>
      <c r="V29" s="47"/>
      <c r="W29" s="47"/>
      <c r="X29" s="47"/>
      <c r="Y29" s="47"/>
      <c r="Z29" s="47"/>
      <c r="AA29" s="48"/>
      <c r="AB29" s="22">
        <v>0.002</v>
      </c>
      <c r="AC29" s="23"/>
      <c r="AD29" s="23"/>
      <c r="AE29" s="23"/>
      <c r="AF29" s="23"/>
      <c r="AG29" s="23"/>
      <c r="AH29" s="23"/>
      <c r="AI29" s="23"/>
      <c r="AJ29" s="23"/>
      <c r="AK29" s="24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2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4" customFormat="1" ht="15.75">
      <c r="A30" s="58"/>
      <c r="B30" s="59"/>
      <c r="C30" s="59"/>
      <c r="D30" s="60"/>
      <c r="E30" s="41" t="s">
        <v>24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9"/>
      <c r="V30" s="50"/>
      <c r="W30" s="50"/>
      <c r="X30" s="50"/>
      <c r="Y30" s="50"/>
      <c r="Z30" s="50"/>
      <c r="AA30" s="51"/>
      <c r="AB30" s="25"/>
      <c r="AC30" s="26"/>
      <c r="AD30" s="26"/>
      <c r="AE30" s="26"/>
      <c r="AF30" s="26"/>
      <c r="AG30" s="26"/>
      <c r="AH30" s="26"/>
      <c r="AI30" s="26"/>
      <c r="AJ30" s="26"/>
      <c r="AK30" s="27"/>
      <c r="AL30" s="12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4"/>
      <c r="BC30" s="12"/>
      <c r="BD30" s="13"/>
      <c r="BE30" s="13"/>
      <c r="BF30" s="13"/>
      <c r="BG30" s="13"/>
      <c r="BH30" s="13"/>
      <c r="BI30" s="13"/>
      <c r="BJ30" s="13"/>
      <c r="BK30" s="13"/>
      <c r="BL30" s="14"/>
    </row>
    <row r="31" spans="1:64" s="4" customFormat="1" ht="15.75">
      <c r="A31" s="58"/>
      <c r="B31" s="59"/>
      <c r="C31" s="59"/>
      <c r="D31" s="60"/>
      <c r="E31" s="41" t="s">
        <v>25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9"/>
      <c r="V31" s="50"/>
      <c r="W31" s="50"/>
      <c r="X31" s="50"/>
      <c r="Y31" s="50"/>
      <c r="Z31" s="50"/>
      <c r="AA31" s="51"/>
      <c r="AB31" s="25"/>
      <c r="AC31" s="26"/>
      <c r="AD31" s="26"/>
      <c r="AE31" s="26"/>
      <c r="AF31" s="26"/>
      <c r="AG31" s="26"/>
      <c r="AH31" s="26"/>
      <c r="AI31" s="26"/>
      <c r="AJ31" s="26"/>
      <c r="AK31" s="27"/>
      <c r="AL31" s="12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4"/>
      <c r="BC31" s="12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s="4" customFormat="1" ht="15.75">
      <c r="A32" s="61"/>
      <c r="B32" s="62"/>
      <c r="C32" s="62"/>
      <c r="D32" s="63"/>
      <c r="E32" s="36" t="s">
        <v>26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52"/>
      <c r="V32" s="53"/>
      <c r="W32" s="53"/>
      <c r="X32" s="53"/>
      <c r="Y32" s="53"/>
      <c r="Z32" s="53"/>
      <c r="AA32" s="54"/>
      <c r="AB32" s="28"/>
      <c r="AC32" s="29"/>
      <c r="AD32" s="29"/>
      <c r="AE32" s="29"/>
      <c r="AF32" s="29"/>
      <c r="AG32" s="29"/>
      <c r="AH32" s="29"/>
      <c r="AI32" s="29"/>
      <c r="AJ32" s="29"/>
      <c r="AK32" s="30"/>
      <c r="AL32" s="1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  <c r="BC32" s="12"/>
      <c r="BD32" s="13"/>
      <c r="BE32" s="13"/>
      <c r="BF32" s="13"/>
      <c r="BG32" s="13"/>
      <c r="BH32" s="13"/>
      <c r="BI32" s="13"/>
      <c r="BJ32" s="13"/>
      <c r="BK32" s="13"/>
      <c r="BL32" s="14"/>
    </row>
    <row r="33" spans="1:64" s="4" customFormat="1" ht="14.25" customHeight="1">
      <c r="A33" s="38"/>
      <c r="B33" s="39"/>
      <c r="C33" s="39"/>
      <c r="D33" s="40"/>
      <c r="E33" s="42" t="s">
        <v>27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5" t="s">
        <v>33</v>
      </c>
      <c r="V33" s="45"/>
      <c r="W33" s="45"/>
      <c r="X33" s="45"/>
      <c r="Y33" s="45"/>
      <c r="Z33" s="45"/>
      <c r="AA33" s="45"/>
      <c r="AB33" s="20">
        <f>SUM(AB21:AK32)</f>
        <v>13.918999999999999</v>
      </c>
      <c r="AC33" s="20"/>
      <c r="AD33" s="20"/>
      <c r="AE33" s="20"/>
      <c r="AF33" s="20"/>
      <c r="AG33" s="20"/>
      <c r="AH33" s="20"/>
      <c r="AI33" s="20"/>
      <c r="AJ33" s="20"/>
      <c r="AK33" s="20"/>
      <c r="AL33" s="15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15"/>
      <c r="BD33" s="16"/>
      <c r="BE33" s="16"/>
      <c r="BF33" s="16"/>
      <c r="BG33" s="16"/>
      <c r="BH33" s="16"/>
      <c r="BI33" s="16"/>
      <c r="BJ33" s="16"/>
      <c r="BK33" s="16"/>
      <c r="BL33" s="17"/>
    </row>
  </sheetData>
  <sheetProtection/>
  <mergeCells count="76"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3:BL13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5:BL15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7:BL17"/>
    <mergeCell ref="A18:D32"/>
    <mergeCell ref="E18:T18"/>
    <mergeCell ref="U18:AA20"/>
    <mergeCell ref="AB18:AK20"/>
    <mergeCell ref="AL18:BB33"/>
    <mergeCell ref="BC18:BL33"/>
    <mergeCell ref="E19:T19"/>
    <mergeCell ref="E20:T20"/>
    <mergeCell ref="E21:T21"/>
    <mergeCell ref="U21:AA21"/>
    <mergeCell ref="AB21:AK21"/>
    <mergeCell ref="E22:T22"/>
    <mergeCell ref="U22:AA22"/>
    <mergeCell ref="AB22:AK22"/>
    <mergeCell ref="E23:T23"/>
    <mergeCell ref="U23:AA24"/>
    <mergeCell ref="AB23:AK24"/>
    <mergeCell ref="E24:T24"/>
    <mergeCell ref="E32:T32"/>
    <mergeCell ref="E25:T25"/>
    <mergeCell ref="U25:AA27"/>
    <mergeCell ref="AB25:AK27"/>
    <mergeCell ref="E26:T26"/>
    <mergeCell ref="E27:T27"/>
    <mergeCell ref="E28:T28"/>
    <mergeCell ref="U28:AA28"/>
    <mergeCell ref="AB28:AK28"/>
    <mergeCell ref="A33:D33"/>
    <mergeCell ref="E33:T33"/>
    <mergeCell ref="U33:AA33"/>
    <mergeCell ref="AB33:AK33"/>
    <mergeCell ref="N10:BC10"/>
    <mergeCell ref="E29:T29"/>
    <mergeCell ref="U29:AA32"/>
    <mergeCell ref="AB29:AK32"/>
    <mergeCell ref="E30:T30"/>
    <mergeCell ref="E31:T3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zoomScalePageLayoutView="0" workbookViewId="0" topLeftCell="A1">
      <selection activeCell="AL18" sqref="AL18:BB33"/>
    </sheetView>
  </sheetViews>
  <sheetFormatPr defaultColWidth="1.37890625" defaultRowHeight="12.75"/>
  <cols>
    <col min="1" max="63" width="1.37890625" style="3" customWidth="1"/>
    <col min="64" max="64" width="7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5" customFormat="1" ht="19.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5" customFormat="1" ht="19.5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5" customFormat="1" ht="19.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4:55" ht="12.75">
      <c r="N10" s="18" t="s">
        <v>54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2" spans="1:64" s="4" customFormat="1" ht="15.75">
      <c r="A12" s="73" t="s">
        <v>10</v>
      </c>
      <c r="B12" s="74"/>
      <c r="C12" s="74"/>
      <c r="D12" s="75"/>
      <c r="E12" s="76" t="s">
        <v>12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76" t="s">
        <v>32</v>
      </c>
      <c r="V12" s="77"/>
      <c r="W12" s="77"/>
      <c r="X12" s="77"/>
      <c r="Y12" s="77"/>
      <c r="Z12" s="77"/>
      <c r="AA12" s="78"/>
      <c r="AB12" s="32" t="s">
        <v>34</v>
      </c>
      <c r="AC12" s="33"/>
      <c r="AD12" s="33"/>
      <c r="AE12" s="33"/>
      <c r="AF12" s="33"/>
      <c r="AG12" s="33"/>
      <c r="AH12" s="33"/>
      <c r="AI12" s="33"/>
      <c r="AJ12" s="33"/>
      <c r="AK12" s="34"/>
      <c r="AL12" s="32" t="s">
        <v>34</v>
      </c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4"/>
    </row>
    <row r="13" spans="1:64" s="4" customFormat="1" ht="15.75">
      <c r="A13" s="70" t="s">
        <v>11</v>
      </c>
      <c r="B13" s="71"/>
      <c r="C13" s="71"/>
      <c r="D13" s="72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42</v>
      </c>
      <c r="V13" s="7"/>
      <c r="W13" s="7"/>
      <c r="X13" s="7"/>
      <c r="Y13" s="7"/>
      <c r="Z13" s="7"/>
      <c r="AA13" s="8"/>
      <c r="AB13" s="6" t="s">
        <v>40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37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70"/>
      <c r="B14" s="71"/>
      <c r="C14" s="71"/>
      <c r="D14" s="72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43</v>
      </c>
      <c r="V14" s="7"/>
      <c r="W14" s="7"/>
      <c r="X14" s="7"/>
      <c r="Y14" s="7"/>
      <c r="Z14" s="7"/>
      <c r="AA14" s="8"/>
      <c r="AB14" s="6" t="s">
        <v>41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38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70"/>
      <c r="B15" s="71"/>
      <c r="C15" s="71"/>
      <c r="D15" s="7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33</v>
      </c>
      <c r="V15" s="7"/>
      <c r="W15" s="7"/>
      <c r="X15" s="7"/>
      <c r="Y15" s="7"/>
      <c r="Z15" s="7"/>
      <c r="AA15" s="8"/>
      <c r="AB15" s="6" t="s">
        <v>35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39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70"/>
      <c r="B16" s="71"/>
      <c r="C16" s="71"/>
      <c r="D16" s="72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21" t="s">
        <v>0</v>
      </c>
      <c r="B17" s="21"/>
      <c r="C17" s="21"/>
      <c r="D17" s="21"/>
      <c r="E17" s="38" t="s">
        <v>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21" t="s">
        <v>2</v>
      </c>
      <c r="V17" s="21"/>
      <c r="W17" s="21"/>
      <c r="X17" s="21"/>
      <c r="Y17" s="21"/>
      <c r="Z17" s="21"/>
      <c r="AA17" s="21"/>
      <c r="AB17" s="21" t="s">
        <v>29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 t="s">
        <v>30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 t="s">
        <v>31</v>
      </c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s="4" customFormat="1" ht="15.75" customHeight="1">
      <c r="A18" s="55" t="s">
        <v>28</v>
      </c>
      <c r="B18" s="56"/>
      <c r="C18" s="56"/>
      <c r="D18" s="57"/>
      <c r="E18" s="41" t="s">
        <v>14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6" t="s">
        <v>33</v>
      </c>
      <c r="V18" s="47"/>
      <c r="W18" s="47"/>
      <c r="X18" s="47"/>
      <c r="Y18" s="47"/>
      <c r="Z18" s="47"/>
      <c r="AA18" s="48"/>
      <c r="AB18" s="22"/>
      <c r="AC18" s="23"/>
      <c r="AD18" s="23"/>
      <c r="AE18" s="23"/>
      <c r="AF18" s="23"/>
      <c r="AG18" s="23"/>
      <c r="AH18" s="23"/>
      <c r="AI18" s="23"/>
      <c r="AJ18" s="23"/>
      <c r="AK18" s="24"/>
      <c r="AL18" s="9" t="s">
        <v>46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1"/>
      <c r="BC18" s="9" t="s">
        <v>45</v>
      </c>
      <c r="BD18" s="10"/>
      <c r="BE18" s="10"/>
      <c r="BF18" s="10"/>
      <c r="BG18" s="10"/>
      <c r="BH18" s="10"/>
      <c r="BI18" s="10"/>
      <c r="BJ18" s="10"/>
      <c r="BK18" s="10"/>
      <c r="BL18" s="11"/>
    </row>
    <row r="19" spans="1:64" s="4" customFormat="1" ht="15.75">
      <c r="A19" s="58"/>
      <c r="B19" s="59"/>
      <c r="C19" s="59"/>
      <c r="D19" s="60"/>
      <c r="E19" s="41" t="s">
        <v>15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9"/>
      <c r="V19" s="50"/>
      <c r="W19" s="50"/>
      <c r="X19" s="50"/>
      <c r="Y19" s="50"/>
      <c r="Z19" s="50"/>
      <c r="AA19" s="51"/>
      <c r="AB19" s="25"/>
      <c r="AC19" s="26"/>
      <c r="AD19" s="26"/>
      <c r="AE19" s="26"/>
      <c r="AF19" s="26"/>
      <c r="AG19" s="26"/>
      <c r="AH19" s="26"/>
      <c r="AI19" s="26"/>
      <c r="AJ19" s="26"/>
      <c r="AK19" s="27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4"/>
      <c r="BC19" s="12"/>
      <c r="BD19" s="13"/>
      <c r="BE19" s="13"/>
      <c r="BF19" s="13"/>
      <c r="BG19" s="13"/>
      <c r="BH19" s="13"/>
      <c r="BI19" s="13"/>
      <c r="BJ19" s="13"/>
      <c r="BK19" s="13"/>
      <c r="BL19" s="14"/>
    </row>
    <row r="20" spans="1:64" s="4" customFormat="1" ht="54" customHeight="1">
      <c r="A20" s="58"/>
      <c r="B20" s="59"/>
      <c r="C20" s="59"/>
      <c r="D20" s="60"/>
      <c r="E20" s="36" t="s">
        <v>44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2"/>
      <c r="V20" s="53"/>
      <c r="W20" s="53"/>
      <c r="X20" s="53"/>
      <c r="Y20" s="53"/>
      <c r="Z20" s="53"/>
      <c r="AA20" s="54"/>
      <c r="AB20" s="28"/>
      <c r="AC20" s="29"/>
      <c r="AD20" s="29"/>
      <c r="AE20" s="29"/>
      <c r="AF20" s="29"/>
      <c r="AG20" s="29"/>
      <c r="AH20" s="29"/>
      <c r="AI20" s="29"/>
      <c r="AJ20" s="29"/>
      <c r="AK20" s="30"/>
      <c r="AL20" s="1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4"/>
      <c r="BC20" s="12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1:64" s="4" customFormat="1" ht="15" customHeight="1">
      <c r="A21" s="58"/>
      <c r="B21" s="59"/>
      <c r="C21" s="59"/>
      <c r="D21" s="60"/>
      <c r="E21" s="42" t="s">
        <v>16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33</v>
      </c>
      <c r="V21" s="45"/>
      <c r="W21" s="45"/>
      <c r="X21" s="45"/>
      <c r="Y21" s="45"/>
      <c r="Z21" s="45"/>
      <c r="AA21" s="45"/>
      <c r="AB21" s="20">
        <v>0.572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4"/>
      <c r="BC21" s="12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s="4" customFormat="1" ht="15" customHeight="1">
      <c r="A22" s="58"/>
      <c r="B22" s="59"/>
      <c r="C22" s="59"/>
      <c r="D22" s="60"/>
      <c r="E22" s="42" t="s">
        <v>17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33</v>
      </c>
      <c r="V22" s="45"/>
      <c r="W22" s="45"/>
      <c r="X22" s="45"/>
      <c r="Y22" s="45"/>
      <c r="Z22" s="45"/>
      <c r="AA22" s="45"/>
      <c r="AB22" s="20">
        <v>0.064</v>
      </c>
      <c r="AC22" s="20"/>
      <c r="AD22" s="20"/>
      <c r="AE22" s="20"/>
      <c r="AF22" s="20"/>
      <c r="AG22" s="20"/>
      <c r="AH22" s="20"/>
      <c r="AI22" s="20"/>
      <c r="AJ22" s="20"/>
      <c r="AK22" s="20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  <c r="BC22" s="12"/>
      <c r="BD22" s="13"/>
      <c r="BE22" s="13"/>
      <c r="BF22" s="13"/>
      <c r="BG22" s="13"/>
      <c r="BH22" s="13"/>
      <c r="BI22" s="13"/>
      <c r="BJ22" s="13"/>
      <c r="BK22" s="13"/>
      <c r="BL22" s="14"/>
    </row>
    <row r="23" spans="1:64" s="4" customFormat="1" ht="15.75">
      <c r="A23" s="58"/>
      <c r="B23" s="59"/>
      <c r="C23" s="59"/>
      <c r="D23" s="60"/>
      <c r="E23" s="66" t="s">
        <v>18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 t="s">
        <v>33</v>
      </c>
      <c r="V23" s="69"/>
      <c r="W23" s="69"/>
      <c r="X23" s="69"/>
      <c r="Y23" s="69"/>
      <c r="Z23" s="69"/>
      <c r="AA23" s="69"/>
      <c r="AB23" s="31">
        <v>0.052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12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4"/>
      <c r="BC23" s="12"/>
      <c r="BD23" s="13"/>
      <c r="BE23" s="13"/>
      <c r="BF23" s="13"/>
      <c r="BG23" s="13"/>
      <c r="BH23" s="13"/>
      <c r="BI23" s="13"/>
      <c r="BJ23" s="13"/>
      <c r="BK23" s="13"/>
      <c r="BL23" s="14"/>
    </row>
    <row r="24" spans="1:64" s="4" customFormat="1" ht="15.75">
      <c r="A24" s="58"/>
      <c r="B24" s="59"/>
      <c r="C24" s="59"/>
      <c r="D24" s="60"/>
      <c r="E24" s="35" t="s">
        <v>19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69"/>
      <c r="V24" s="69"/>
      <c r="W24" s="69"/>
      <c r="X24" s="69"/>
      <c r="Y24" s="69"/>
      <c r="Z24" s="69"/>
      <c r="AA24" s="69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4"/>
      <c r="BC24" s="12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s="4" customFormat="1" ht="15.75">
      <c r="A25" s="58"/>
      <c r="B25" s="59"/>
      <c r="C25" s="59"/>
      <c r="D25" s="60"/>
      <c r="E25" s="66" t="s">
        <v>20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9" t="s">
        <v>33</v>
      </c>
      <c r="V25" s="69"/>
      <c r="W25" s="69"/>
      <c r="X25" s="69"/>
      <c r="Y25" s="69"/>
      <c r="Z25" s="69"/>
      <c r="AA25" s="69"/>
      <c r="AB25" s="31">
        <v>0.27</v>
      </c>
      <c r="AC25" s="31"/>
      <c r="AD25" s="31"/>
      <c r="AE25" s="31"/>
      <c r="AF25" s="31"/>
      <c r="AG25" s="31"/>
      <c r="AH25" s="31"/>
      <c r="AI25" s="31"/>
      <c r="AJ25" s="31"/>
      <c r="AK25" s="31"/>
      <c r="AL25" s="12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4"/>
      <c r="BC25" s="12"/>
      <c r="BD25" s="13"/>
      <c r="BE25" s="13"/>
      <c r="BF25" s="13"/>
      <c r="BG25" s="13"/>
      <c r="BH25" s="13"/>
      <c r="BI25" s="13"/>
      <c r="BJ25" s="13"/>
      <c r="BK25" s="13"/>
      <c r="BL25" s="14"/>
    </row>
    <row r="26" spans="1:64" s="4" customFormat="1" ht="15.75">
      <c r="A26" s="58"/>
      <c r="B26" s="59"/>
      <c r="C26" s="59"/>
      <c r="D26" s="60"/>
      <c r="E26" s="64" t="s">
        <v>21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65"/>
      <c r="U26" s="69"/>
      <c r="V26" s="69"/>
      <c r="W26" s="69"/>
      <c r="X26" s="69"/>
      <c r="Y26" s="69"/>
      <c r="Z26" s="69"/>
      <c r="AA26" s="69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2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4"/>
      <c r="BC26" s="12"/>
      <c r="BD26" s="13"/>
      <c r="BE26" s="13"/>
      <c r="BF26" s="13"/>
      <c r="BG26" s="13"/>
      <c r="BH26" s="13"/>
      <c r="BI26" s="13"/>
      <c r="BJ26" s="13"/>
      <c r="BK26" s="13"/>
      <c r="BL26" s="14"/>
    </row>
    <row r="27" spans="1:64" s="4" customFormat="1" ht="15.75">
      <c r="A27" s="58"/>
      <c r="B27" s="59"/>
      <c r="C27" s="59"/>
      <c r="D27" s="60"/>
      <c r="E27" s="35" t="s">
        <v>19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69"/>
      <c r="V27" s="69"/>
      <c r="W27" s="69"/>
      <c r="X27" s="69"/>
      <c r="Y27" s="69"/>
      <c r="Z27" s="69"/>
      <c r="AA27" s="69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12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4"/>
      <c r="BC27" s="12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s="4" customFormat="1" ht="15" customHeight="1">
      <c r="A28" s="58"/>
      <c r="B28" s="59"/>
      <c r="C28" s="59"/>
      <c r="D28" s="60"/>
      <c r="E28" s="42" t="s">
        <v>22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33</v>
      </c>
      <c r="V28" s="45"/>
      <c r="W28" s="45"/>
      <c r="X28" s="45"/>
      <c r="Y28" s="45"/>
      <c r="Z28" s="45"/>
      <c r="AA28" s="45"/>
      <c r="AB28" s="20">
        <v>0.454</v>
      </c>
      <c r="AC28" s="20"/>
      <c r="AD28" s="20"/>
      <c r="AE28" s="20"/>
      <c r="AF28" s="20"/>
      <c r="AG28" s="20"/>
      <c r="AH28" s="20"/>
      <c r="AI28" s="20"/>
      <c r="AJ28" s="20"/>
      <c r="AK28" s="20"/>
      <c r="AL28" s="12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4"/>
      <c r="BC28" s="12"/>
      <c r="BD28" s="13"/>
      <c r="BE28" s="13"/>
      <c r="BF28" s="13"/>
      <c r="BG28" s="13"/>
      <c r="BH28" s="13"/>
      <c r="BI28" s="13"/>
      <c r="BJ28" s="13"/>
      <c r="BK28" s="13"/>
      <c r="BL28" s="14"/>
    </row>
    <row r="29" spans="1:64" s="4" customFormat="1" ht="15.75">
      <c r="A29" s="58"/>
      <c r="B29" s="59"/>
      <c r="C29" s="59"/>
      <c r="D29" s="60"/>
      <c r="E29" s="41" t="s">
        <v>23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6" t="s">
        <v>33</v>
      </c>
      <c r="V29" s="47"/>
      <c r="W29" s="47"/>
      <c r="X29" s="47"/>
      <c r="Y29" s="47"/>
      <c r="Z29" s="47"/>
      <c r="AA29" s="48"/>
      <c r="AB29" s="22">
        <v>0.002</v>
      </c>
      <c r="AC29" s="23"/>
      <c r="AD29" s="23"/>
      <c r="AE29" s="23"/>
      <c r="AF29" s="23"/>
      <c r="AG29" s="23"/>
      <c r="AH29" s="23"/>
      <c r="AI29" s="23"/>
      <c r="AJ29" s="23"/>
      <c r="AK29" s="24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2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4" customFormat="1" ht="15.75">
      <c r="A30" s="58"/>
      <c r="B30" s="59"/>
      <c r="C30" s="59"/>
      <c r="D30" s="60"/>
      <c r="E30" s="41" t="s">
        <v>24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9"/>
      <c r="V30" s="50"/>
      <c r="W30" s="50"/>
      <c r="X30" s="50"/>
      <c r="Y30" s="50"/>
      <c r="Z30" s="50"/>
      <c r="AA30" s="51"/>
      <c r="AB30" s="25"/>
      <c r="AC30" s="26"/>
      <c r="AD30" s="26"/>
      <c r="AE30" s="26"/>
      <c r="AF30" s="26"/>
      <c r="AG30" s="26"/>
      <c r="AH30" s="26"/>
      <c r="AI30" s="26"/>
      <c r="AJ30" s="26"/>
      <c r="AK30" s="27"/>
      <c r="AL30" s="12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4"/>
      <c r="BC30" s="12"/>
      <c r="BD30" s="13"/>
      <c r="BE30" s="13"/>
      <c r="BF30" s="13"/>
      <c r="BG30" s="13"/>
      <c r="BH30" s="13"/>
      <c r="BI30" s="13"/>
      <c r="BJ30" s="13"/>
      <c r="BK30" s="13"/>
      <c r="BL30" s="14"/>
    </row>
    <row r="31" spans="1:64" s="4" customFormat="1" ht="15.75">
      <c r="A31" s="58"/>
      <c r="B31" s="59"/>
      <c r="C31" s="59"/>
      <c r="D31" s="60"/>
      <c r="E31" s="41" t="s">
        <v>25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9"/>
      <c r="V31" s="50"/>
      <c r="W31" s="50"/>
      <c r="X31" s="50"/>
      <c r="Y31" s="50"/>
      <c r="Z31" s="50"/>
      <c r="AA31" s="51"/>
      <c r="AB31" s="25"/>
      <c r="AC31" s="26"/>
      <c r="AD31" s="26"/>
      <c r="AE31" s="26"/>
      <c r="AF31" s="26"/>
      <c r="AG31" s="26"/>
      <c r="AH31" s="26"/>
      <c r="AI31" s="26"/>
      <c r="AJ31" s="26"/>
      <c r="AK31" s="27"/>
      <c r="AL31" s="12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4"/>
      <c r="BC31" s="12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s="4" customFormat="1" ht="15.75">
      <c r="A32" s="61"/>
      <c r="B32" s="62"/>
      <c r="C32" s="62"/>
      <c r="D32" s="63"/>
      <c r="E32" s="36" t="s">
        <v>26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52"/>
      <c r="V32" s="53"/>
      <c r="W32" s="53"/>
      <c r="X32" s="53"/>
      <c r="Y32" s="53"/>
      <c r="Z32" s="53"/>
      <c r="AA32" s="54"/>
      <c r="AB32" s="28"/>
      <c r="AC32" s="29"/>
      <c r="AD32" s="29"/>
      <c r="AE32" s="29"/>
      <c r="AF32" s="29"/>
      <c r="AG32" s="29"/>
      <c r="AH32" s="29"/>
      <c r="AI32" s="29"/>
      <c r="AJ32" s="29"/>
      <c r="AK32" s="30"/>
      <c r="AL32" s="1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  <c r="BC32" s="12"/>
      <c r="BD32" s="13"/>
      <c r="BE32" s="13"/>
      <c r="BF32" s="13"/>
      <c r="BG32" s="13"/>
      <c r="BH32" s="13"/>
      <c r="BI32" s="13"/>
      <c r="BJ32" s="13"/>
      <c r="BK32" s="13"/>
      <c r="BL32" s="14"/>
    </row>
    <row r="33" spans="1:64" s="4" customFormat="1" ht="14.25" customHeight="1">
      <c r="A33" s="38"/>
      <c r="B33" s="39"/>
      <c r="C33" s="39"/>
      <c r="D33" s="40"/>
      <c r="E33" s="42" t="s">
        <v>27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5" t="s">
        <v>33</v>
      </c>
      <c r="V33" s="45"/>
      <c r="W33" s="45"/>
      <c r="X33" s="45"/>
      <c r="Y33" s="45"/>
      <c r="Z33" s="45"/>
      <c r="AA33" s="45"/>
      <c r="AB33" s="20">
        <f>SUM(AB21:AK32)</f>
        <v>1.414</v>
      </c>
      <c r="AC33" s="20"/>
      <c r="AD33" s="20"/>
      <c r="AE33" s="20"/>
      <c r="AF33" s="20"/>
      <c r="AG33" s="20"/>
      <c r="AH33" s="20"/>
      <c r="AI33" s="20"/>
      <c r="AJ33" s="20"/>
      <c r="AK33" s="20"/>
      <c r="AL33" s="15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15"/>
      <c r="BD33" s="16"/>
      <c r="BE33" s="16"/>
      <c r="BF33" s="16"/>
      <c r="BG33" s="16"/>
      <c r="BH33" s="16"/>
      <c r="BI33" s="16"/>
      <c r="BJ33" s="16"/>
      <c r="BK33" s="16"/>
      <c r="BL33" s="17"/>
    </row>
  </sheetData>
  <sheetProtection/>
  <mergeCells count="76"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3:BL13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5:BL15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7:BL17"/>
    <mergeCell ref="A18:D32"/>
    <mergeCell ref="E18:T18"/>
    <mergeCell ref="U18:AA20"/>
    <mergeCell ref="AB18:AK20"/>
    <mergeCell ref="AL18:BB33"/>
    <mergeCell ref="BC18:BL33"/>
    <mergeCell ref="E19:T19"/>
    <mergeCell ref="E20:T20"/>
    <mergeCell ref="E21:T21"/>
    <mergeCell ref="U21:AA21"/>
    <mergeCell ref="AB21:AK21"/>
    <mergeCell ref="E22:T22"/>
    <mergeCell ref="U22:AA22"/>
    <mergeCell ref="AB22:AK22"/>
    <mergeCell ref="E23:T23"/>
    <mergeCell ref="U23:AA24"/>
    <mergeCell ref="AB23:AK24"/>
    <mergeCell ref="E24:T24"/>
    <mergeCell ref="E32:T32"/>
    <mergeCell ref="E25:T25"/>
    <mergeCell ref="U25:AA27"/>
    <mergeCell ref="AB25:AK27"/>
    <mergeCell ref="E26:T26"/>
    <mergeCell ref="E27:T27"/>
    <mergeCell ref="E28:T28"/>
    <mergeCell ref="U28:AA28"/>
    <mergeCell ref="AB28:AK28"/>
    <mergeCell ref="A33:D33"/>
    <mergeCell ref="E33:T33"/>
    <mergeCell ref="U33:AA33"/>
    <mergeCell ref="AB33:AK33"/>
    <mergeCell ref="N10:BC10"/>
    <mergeCell ref="E29:T29"/>
    <mergeCell ref="U29:AA32"/>
    <mergeCell ref="AB29:AK32"/>
    <mergeCell ref="E30:T30"/>
    <mergeCell ref="E31:T3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zoomScalePageLayoutView="0" workbookViewId="0" topLeftCell="A1">
      <selection activeCell="AL18" sqref="AL18:BB33"/>
    </sheetView>
  </sheetViews>
  <sheetFormatPr defaultColWidth="1.37890625" defaultRowHeight="12.75"/>
  <cols>
    <col min="1" max="63" width="1.37890625" style="3" customWidth="1"/>
    <col min="64" max="64" width="7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5" customFormat="1" ht="19.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5" customFormat="1" ht="19.5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5" customFormat="1" ht="19.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4:55" ht="12.75">
      <c r="N10" s="18" t="s">
        <v>55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2" spans="1:64" s="4" customFormat="1" ht="15.75">
      <c r="A12" s="73" t="s">
        <v>10</v>
      </c>
      <c r="B12" s="74"/>
      <c r="C12" s="74"/>
      <c r="D12" s="75"/>
      <c r="E12" s="76" t="s">
        <v>12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8"/>
      <c r="U12" s="76" t="s">
        <v>32</v>
      </c>
      <c r="V12" s="77"/>
      <c r="W12" s="77"/>
      <c r="X12" s="77"/>
      <c r="Y12" s="77"/>
      <c r="Z12" s="77"/>
      <c r="AA12" s="78"/>
      <c r="AB12" s="32" t="s">
        <v>34</v>
      </c>
      <c r="AC12" s="33"/>
      <c r="AD12" s="33"/>
      <c r="AE12" s="33"/>
      <c r="AF12" s="33"/>
      <c r="AG12" s="33"/>
      <c r="AH12" s="33"/>
      <c r="AI12" s="33"/>
      <c r="AJ12" s="33"/>
      <c r="AK12" s="34"/>
      <c r="AL12" s="32" t="s">
        <v>34</v>
      </c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4"/>
    </row>
    <row r="13" spans="1:64" s="4" customFormat="1" ht="15.75">
      <c r="A13" s="70" t="s">
        <v>11</v>
      </c>
      <c r="B13" s="71"/>
      <c r="C13" s="71"/>
      <c r="D13" s="72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42</v>
      </c>
      <c r="V13" s="7"/>
      <c r="W13" s="7"/>
      <c r="X13" s="7"/>
      <c r="Y13" s="7"/>
      <c r="Z13" s="7"/>
      <c r="AA13" s="8"/>
      <c r="AB13" s="6" t="s">
        <v>40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37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36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70"/>
      <c r="B14" s="71"/>
      <c r="C14" s="71"/>
      <c r="D14" s="72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43</v>
      </c>
      <c r="V14" s="7"/>
      <c r="W14" s="7"/>
      <c r="X14" s="7"/>
      <c r="Y14" s="7"/>
      <c r="Z14" s="7"/>
      <c r="AA14" s="8"/>
      <c r="AB14" s="6" t="s">
        <v>41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38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70"/>
      <c r="B15" s="71"/>
      <c r="C15" s="71"/>
      <c r="D15" s="72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33</v>
      </c>
      <c r="V15" s="7"/>
      <c r="W15" s="7"/>
      <c r="X15" s="7"/>
      <c r="Y15" s="7"/>
      <c r="Z15" s="7"/>
      <c r="AA15" s="8"/>
      <c r="AB15" s="6" t="s">
        <v>35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39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70"/>
      <c r="B16" s="71"/>
      <c r="C16" s="71"/>
      <c r="D16" s="72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21" t="s">
        <v>0</v>
      </c>
      <c r="B17" s="21"/>
      <c r="C17" s="21"/>
      <c r="D17" s="21"/>
      <c r="E17" s="38" t="s">
        <v>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21" t="s">
        <v>2</v>
      </c>
      <c r="V17" s="21"/>
      <c r="W17" s="21"/>
      <c r="X17" s="21"/>
      <c r="Y17" s="21"/>
      <c r="Z17" s="21"/>
      <c r="AA17" s="21"/>
      <c r="AB17" s="21" t="s">
        <v>29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 t="s">
        <v>30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 t="s">
        <v>31</v>
      </c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s="4" customFormat="1" ht="15.75" customHeight="1">
      <c r="A18" s="55" t="s">
        <v>28</v>
      </c>
      <c r="B18" s="56"/>
      <c r="C18" s="56"/>
      <c r="D18" s="57"/>
      <c r="E18" s="41" t="s">
        <v>14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6" t="s">
        <v>33</v>
      </c>
      <c r="V18" s="47"/>
      <c r="W18" s="47"/>
      <c r="X18" s="47"/>
      <c r="Y18" s="47"/>
      <c r="Z18" s="47"/>
      <c r="AA18" s="48"/>
      <c r="AB18" s="22"/>
      <c r="AC18" s="23"/>
      <c r="AD18" s="23"/>
      <c r="AE18" s="23"/>
      <c r="AF18" s="23"/>
      <c r="AG18" s="23"/>
      <c r="AH18" s="23"/>
      <c r="AI18" s="23"/>
      <c r="AJ18" s="23"/>
      <c r="AK18" s="24"/>
      <c r="AL18" s="9" t="s">
        <v>46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1"/>
      <c r="BC18" s="9" t="s">
        <v>45</v>
      </c>
      <c r="BD18" s="10"/>
      <c r="BE18" s="10"/>
      <c r="BF18" s="10"/>
      <c r="BG18" s="10"/>
      <c r="BH18" s="10"/>
      <c r="BI18" s="10"/>
      <c r="BJ18" s="10"/>
      <c r="BK18" s="10"/>
      <c r="BL18" s="11"/>
    </row>
    <row r="19" spans="1:64" s="4" customFormat="1" ht="15.75">
      <c r="A19" s="58"/>
      <c r="B19" s="59"/>
      <c r="C19" s="59"/>
      <c r="D19" s="60"/>
      <c r="E19" s="41" t="s">
        <v>15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9"/>
      <c r="V19" s="50"/>
      <c r="W19" s="50"/>
      <c r="X19" s="50"/>
      <c r="Y19" s="50"/>
      <c r="Z19" s="50"/>
      <c r="AA19" s="51"/>
      <c r="AB19" s="25"/>
      <c r="AC19" s="26"/>
      <c r="AD19" s="26"/>
      <c r="AE19" s="26"/>
      <c r="AF19" s="26"/>
      <c r="AG19" s="26"/>
      <c r="AH19" s="26"/>
      <c r="AI19" s="26"/>
      <c r="AJ19" s="26"/>
      <c r="AK19" s="27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4"/>
      <c r="BC19" s="12"/>
      <c r="BD19" s="13"/>
      <c r="BE19" s="13"/>
      <c r="BF19" s="13"/>
      <c r="BG19" s="13"/>
      <c r="BH19" s="13"/>
      <c r="BI19" s="13"/>
      <c r="BJ19" s="13"/>
      <c r="BK19" s="13"/>
      <c r="BL19" s="14"/>
    </row>
    <row r="20" spans="1:64" s="4" customFormat="1" ht="54" customHeight="1">
      <c r="A20" s="58"/>
      <c r="B20" s="59"/>
      <c r="C20" s="59"/>
      <c r="D20" s="60"/>
      <c r="E20" s="36" t="s">
        <v>44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52"/>
      <c r="V20" s="53"/>
      <c r="W20" s="53"/>
      <c r="X20" s="53"/>
      <c r="Y20" s="53"/>
      <c r="Z20" s="53"/>
      <c r="AA20" s="54"/>
      <c r="AB20" s="28"/>
      <c r="AC20" s="29"/>
      <c r="AD20" s="29"/>
      <c r="AE20" s="29"/>
      <c r="AF20" s="29"/>
      <c r="AG20" s="29"/>
      <c r="AH20" s="29"/>
      <c r="AI20" s="29"/>
      <c r="AJ20" s="29"/>
      <c r="AK20" s="30"/>
      <c r="AL20" s="1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4"/>
      <c r="BC20" s="12"/>
      <c r="BD20" s="13"/>
      <c r="BE20" s="13"/>
      <c r="BF20" s="13"/>
      <c r="BG20" s="13"/>
      <c r="BH20" s="13"/>
      <c r="BI20" s="13"/>
      <c r="BJ20" s="13"/>
      <c r="BK20" s="13"/>
      <c r="BL20" s="14"/>
    </row>
    <row r="21" spans="1:64" s="4" customFormat="1" ht="15" customHeight="1">
      <c r="A21" s="58"/>
      <c r="B21" s="59"/>
      <c r="C21" s="59"/>
      <c r="D21" s="60"/>
      <c r="E21" s="42" t="s">
        <v>16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33</v>
      </c>
      <c r="V21" s="45"/>
      <c r="W21" s="45"/>
      <c r="X21" s="45"/>
      <c r="Y21" s="45"/>
      <c r="Z21" s="45"/>
      <c r="AA21" s="45"/>
      <c r="AB21" s="20">
        <v>4.879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4"/>
      <c r="BC21" s="12"/>
      <c r="BD21" s="13"/>
      <c r="BE21" s="13"/>
      <c r="BF21" s="13"/>
      <c r="BG21" s="13"/>
      <c r="BH21" s="13"/>
      <c r="BI21" s="13"/>
      <c r="BJ21" s="13"/>
      <c r="BK21" s="13"/>
      <c r="BL21" s="14"/>
    </row>
    <row r="22" spans="1:64" s="4" customFormat="1" ht="15" customHeight="1">
      <c r="A22" s="58"/>
      <c r="B22" s="59"/>
      <c r="C22" s="59"/>
      <c r="D22" s="60"/>
      <c r="E22" s="42" t="s">
        <v>17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33</v>
      </c>
      <c r="V22" s="45"/>
      <c r="W22" s="45"/>
      <c r="X22" s="45"/>
      <c r="Y22" s="45"/>
      <c r="Z22" s="45"/>
      <c r="AA22" s="45"/>
      <c r="AB22" s="20">
        <v>0.543</v>
      </c>
      <c r="AC22" s="20"/>
      <c r="AD22" s="20"/>
      <c r="AE22" s="20"/>
      <c r="AF22" s="20"/>
      <c r="AG22" s="20"/>
      <c r="AH22" s="20"/>
      <c r="AI22" s="20"/>
      <c r="AJ22" s="20"/>
      <c r="AK22" s="20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4"/>
      <c r="BC22" s="12"/>
      <c r="BD22" s="13"/>
      <c r="BE22" s="13"/>
      <c r="BF22" s="13"/>
      <c r="BG22" s="13"/>
      <c r="BH22" s="13"/>
      <c r="BI22" s="13"/>
      <c r="BJ22" s="13"/>
      <c r="BK22" s="13"/>
      <c r="BL22" s="14"/>
    </row>
    <row r="23" spans="1:64" s="4" customFormat="1" ht="15.75">
      <c r="A23" s="58"/>
      <c r="B23" s="59"/>
      <c r="C23" s="59"/>
      <c r="D23" s="60"/>
      <c r="E23" s="66" t="s">
        <v>18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69" t="s">
        <v>33</v>
      </c>
      <c r="V23" s="69"/>
      <c r="W23" s="69"/>
      <c r="X23" s="69"/>
      <c r="Y23" s="69"/>
      <c r="Z23" s="69"/>
      <c r="AA23" s="69"/>
      <c r="AB23" s="31">
        <v>0.443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12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4"/>
      <c r="BC23" s="12"/>
      <c r="BD23" s="13"/>
      <c r="BE23" s="13"/>
      <c r="BF23" s="13"/>
      <c r="BG23" s="13"/>
      <c r="BH23" s="13"/>
      <c r="BI23" s="13"/>
      <c r="BJ23" s="13"/>
      <c r="BK23" s="13"/>
      <c r="BL23" s="14"/>
    </row>
    <row r="24" spans="1:64" s="4" customFormat="1" ht="15.75">
      <c r="A24" s="58"/>
      <c r="B24" s="59"/>
      <c r="C24" s="59"/>
      <c r="D24" s="60"/>
      <c r="E24" s="35" t="s">
        <v>19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69"/>
      <c r="V24" s="69"/>
      <c r="W24" s="69"/>
      <c r="X24" s="69"/>
      <c r="Y24" s="69"/>
      <c r="Z24" s="69"/>
      <c r="AA24" s="69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4"/>
      <c r="BC24" s="12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s="4" customFormat="1" ht="15.75">
      <c r="A25" s="58"/>
      <c r="B25" s="59"/>
      <c r="C25" s="59"/>
      <c r="D25" s="60"/>
      <c r="E25" s="66" t="s">
        <v>20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8"/>
      <c r="U25" s="69" t="s">
        <v>33</v>
      </c>
      <c r="V25" s="69"/>
      <c r="W25" s="69"/>
      <c r="X25" s="69"/>
      <c r="Y25" s="69"/>
      <c r="Z25" s="69"/>
      <c r="AA25" s="69"/>
      <c r="AB25" s="31">
        <v>2.302</v>
      </c>
      <c r="AC25" s="31"/>
      <c r="AD25" s="31"/>
      <c r="AE25" s="31"/>
      <c r="AF25" s="31"/>
      <c r="AG25" s="31"/>
      <c r="AH25" s="31"/>
      <c r="AI25" s="31"/>
      <c r="AJ25" s="31"/>
      <c r="AK25" s="31"/>
      <c r="AL25" s="12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4"/>
      <c r="BC25" s="12"/>
      <c r="BD25" s="13"/>
      <c r="BE25" s="13"/>
      <c r="BF25" s="13"/>
      <c r="BG25" s="13"/>
      <c r="BH25" s="13"/>
      <c r="BI25" s="13"/>
      <c r="BJ25" s="13"/>
      <c r="BK25" s="13"/>
      <c r="BL25" s="14"/>
    </row>
    <row r="26" spans="1:64" s="4" customFormat="1" ht="15.75">
      <c r="A26" s="58"/>
      <c r="B26" s="59"/>
      <c r="C26" s="59"/>
      <c r="D26" s="60"/>
      <c r="E26" s="64" t="s">
        <v>21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65"/>
      <c r="U26" s="69"/>
      <c r="V26" s="69"/>
      <c r="W26" s="69"/>
      <c r="X26" s="69"/>
      <c r="Y26" s="69"/>
      <c r="Z26" s="69"/>
      <c r="AA26" s="69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12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4"/>
      <c r="BC26" s="12"/>
      <c r="BD26" s="13"/>
      <c r="BE26" s="13"/>
      <c r="BF26" s="13"/>
      <c r="BG26" s="13"/>
      <c r="BH26" s="13"/>
      <c r="BI26" s="13"/>
      <c r="BJ26" s="13"/>
      <c r="BK26" s="13"/>
      <c r="BL26" s="14"/>
    </row>
    <row r="27" spans="1:64" s="4" customFormat="1" ht="15.75">
      <c r="A27" s="58"/>
      <c r="B27" s="59"/>
      <c r="C27" s="59"/>
      <c r="D27" s="60"/>
      <c r="E27" s="35" t="s">
        <v>19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69"/>
      <c r="V27" s="69"/>
      <c r="W27" s="69"/>
      <c r="X27" s="69"/>
      <c r="Y27" s="69"/>
      <c r="Z27" s="69"/>
      <c r="AA27" s="69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12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4"/>
      <c r="BC27" s="12"/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s="4" customFormat="1" ht="15" customHeight="1">
      <c r="A28" s="58"/>
      <c r="B28" s="59"/>
      <c r="C28" s="59"/>
      <c r="D28" s="60"/>
      <c r="E28" s="42" t="s">
        <v>22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33</v>
      </c>
      <c r="V28" s="45"/>
      <c r="W28" s="45"/>
      <c r="X28" s="45"/>
      <c r="Y28" s="45"/>
      <c r="Z28" s="45"/>
      <c r="AA28" s="45"/>
      <c r="AB28" s="20">
        <v>3.872</v>
      </c>
      <c r="AC28" s="20"/>
      <c r="AD28" s="20"/>
      <c r="AE28" s="20"/>
      <c r="AF28" s="20"/>
      <c r="AG28" s="20"/>
      <c r="AH28" s="20"/>
      <c r="AI28" s="20"/>
      <c r="AJ28" s="20"/>
      <c r="AK28" s="20"/>
      <c r="AL28" s="12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4"/>
      <c r="BC28" s="12"/>
      <c r="BD28" s="13"/>
      <c r="BE28" s="13"/>
      <c r="BF28" s="13"/>
      <c r="BG28" s="13"/>
      <c r="BH28" s="13"/>
      <c r="BI28" s="13"/>
      <c r="BJ28" s="13"/>
      <c r="BK28" s="13"/>
      <c r="BL28" s="14"/>
    </row>
    <row r="29" spans="1:64" s="4" customFormat="1" ht="15.75">
      <c r="A29" s="58"/>
      <c r="B29" s="59"/>
      <c r="C29" s="59"/>
      <c r="D29" s="60"/>
      <c r="E29" s="41" t="s">
        <v>23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6" t="s">
        <v>33</v>
      </c>
      <c r="V29" s="47"/>
      <c r="W29" s="47"/>
      <c r="X29" s="47"/>
      <c r="Y29" s="47"/>
      <c r="Z29" s="47"/>
      <c r="AA29" s="48"/>
      <c r="AB29" s="22">
        <v>0.002</v>
      </c>
      <c r="AC29" s="23"/>
      <c r="AD29" s="23"/>
      <c r="AE29" s="23"/>
      <c r="AF29" s="23"/>
      <c r="AG29" s="23"/>
      <c r="AH29" s="23"/>
      <c r="AI29" s="23"/>
      <c r="AJ29" s="23"/>
      <c r="AK29" s="24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2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4" customFormat="1" ht="15.75">
      <c r="A30" s="58"/>
      <c r="B30" s="59"/>
      <c r="C30" s="59"/>
      <c r="D30" s="60"/>
      <c r="E30" s="41" t="s">
        <v>24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9"/>
      <c r="V30" s="50"/>
      <c r="W30" s="50"/>
      <c r="X30" s="50"/>
      <c r="Y30" s="50"/>
      <c r="Z30" s="50"/>
      <c r="AA30" s="51"/>
      <c r="AB30" s="25"/>
      <c r="AC30" s="26"/>
      <c r="AD30" s="26"/>
      <c r="AE30" s="26"/>
      <c r="AF30" s="26"/>
      <c r="AG30" s="26"/>
      <c r="AH30" s="26"/>
      <c r="AI30" s="26"/>
      <c r="AJ30" s="26"/>
      <c r="AK30" s="27"/>
      <c r="AL30" s="12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4"/>
      <c r="BC30" s="12"/>
      <c r="BD30" s="13"/>
      <c r="BE30" s="13"/>
      <c r="BF30" s="13"/>
      <c r="BG30" s="13"/>
      <c r="BH30" s="13"/>
      <c r="BI30" s="13"/>
      <c r="BJ30" s="13"/>
      <c r="BK30" s="13"/>
      <c r="BL30" s="14"/>
    </row>
    <row r="31" spans="1:64" s="4" customFormat="1" ht="15.75">
      <c r="A31" s="58"/>
      <c r="B31" s="59"/>
      <c r="C31" s="59"/>
      <c r="D31" s="60"/>
      <c r="E31" s="41" t="s">
        <v>25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9"/>
      <c r="V31" s="50"/>
      <c r="W31" s="50"/>
      <c r="X31" s="50"/>
      <c r="Y31" s="50"/>
      <c r="Z31" s="50"/>
      <c r="AA31" s="51"/>
      <c r="AB31" s="25"/>
      <c r="AC31" s="26"/>
      <c r="AD31" s="26"/>
      <c r="AE31" s="26"/>
      <c r="AF31" s="26"/>
      <c r="AG31" s="26"/>
      <c r="AH31" s="26"/>
      <c r="AI31" s="26"/>
      <c r="AJ31" s="26"/>
      <c r="AK31" s="27"/>
      <c r="AL31" s="12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4"/>
      <c r="BC31" s="12"/>
      <c r="BD31" s="13"/>
      <c r="BE31" s="13"/>
      <c r="BF31" s="13"/>
      <c r="BG31" s="13"/>
      <c r="BH31" s="13"/>
      <c r="BI31" s="13"/>
      <c r="BJ31" s="13"/>
      <c r="BK31" s="13"/>
      <c r="BL31" s="14"/>
    </row>
    <row r="32" spans="1:64" s="4" customFormat="1" ht="15.75">
      <c r="A32" s="61"/>
      <c r="B32" s="62"/>
      <c r="C32" s="62"/>
      <c r="D32" s="63"/>
      <c r="E32" s="36" t="s">
        <v>26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52"/>
      <c r="V32" s="53"/>
      <c r="W32" s="53"/>
      <c r="X32" s="53"/>
      <c r="Y32" s="53"/>
      <c r="Z32" s="53"/>
      <c r="AA32" s="54"/>
      <c r="AB32" s="28"/>
      <c r="AC32" s="29"/>
      <c r="AD32" s="29"/>
      <c r="AE32" s="29"/>
      <c r="AF32" s="29"/>
      <c r="AG32" s="29"/>
      <c r="AH32" s="29"/>
      <c r="AI32" s="29"/>
      <c r="AJ32" s="29"/>
      <c r="AK32" s="30"/>
      <c r="AL32" s="12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  <c r="BC32" s="12"/>
      <c r="BD32" s="13"/>
      <c r="BE32" s="13"/>
      <c r="BF32" s="13"/>
      <c r="BG32" s="13"/>
      <c r="BH32" s="13"/>
      <c r="BI32" s="13"/>
      <c r="BJ32" s="13"/>
      <c r="BK32" s="13"/>
      <c r="BL32" s="14"/>
    </row>
    <row r="33" spans="1:64" s="4" customFormat="1" ht="14.25" customHeight="1">
      <c r="A33" s="38"/>
      <c r="B33" s="39"/>
      <c r="C33" s="39"/>
      <c r="D33" s="40"/>
      <c r="E33" s="42" t="s">
        <v>27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  <c r="U33" s="45" t="s">
        <v>33</v>
      </c>
      <c r="V33" s="45"/>
      <c r="W33" s="45"/>
      <c r="X33" s="45"/>
      <c r="Y33" s="45"/>
      <c r="Z33" s="45"/>
      <c r="AA33" s="45"/>
      <c r="AB33" s="20">
        <f>SUM(AB21:AK32)</f>
        <v>12.041</v>
      </c>
      <c r="AC33" s="20"/>
      <c r="AD33" s="20"/>
      <c r="AE33" s="20"/>
      <c r="AF33" s="20"/>
      <c r="AG33" s="20"/>
      <c r="AH33" s="20"/>
      <c r="AI33" s="20"/>
      <c r="AJ33" s="20"/>
      <c r="AK33" s="20"/>
      <c r="AL33" s="15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7"/>
      <c r="BC33" s="15"/>
      <c r="BD33" s="16"/>
      <c r="BE33" s="16"/>
      <c r="BF33" s="16"/>
      <c r="BG33" s="16"/>
      <c r="BH33" s="16"/>
      <c r="BI33" s="16"/>
      <c r="BJ33" s="16"/>
      <c r="BK33" s="16"/>
      <c r="BL33" s="17"/>
    </row>
  </sheetData>
  <sheetProtection/>
  <mergeCells count="76"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  <mergeCell ref="A13:D13"/>
    <mergeCell ref="E13:T13"/>
    <mergeCell ref="U13:AA13"/>
    <mergeCell ref="AB13:AK13"/>
    <mergeCell ref="AL13:BB13"/>
    <mergeCell ref="BC13:BL13"/>
    <mergeCell ref="A14:D14"/>
    <mergeCell ref="E14:T14"/>
    <mergeCell ref="U14:AA14"/>
    <mergeCell ref="AB14:AK14"/>
    <mergeCell ref="AL14:BB14"/>
    <mergeCell ref="BC14:BL14"/>
    <mergeCell ref="A15:D15"/>
    <mergeCell ref="E15:T15"/>
    <mergeCell ref="U15:AA15"/>
    <mergeCell ref="AB15:AK15"/>
    <mergeCell ref="AL15:BB15"/>
    <mergeCell ref="BC15:BL15"/>
    <mergeCell ref="A16:D16"/>
    <mergeCell ref="E16:T16"/>
    <mergeCell ref="U16:AA16"/>
    <mergeCell ref="AB16:AK16"/>
    <mergeCell ref="AL16:BB16"/>
    <mergeCell ref="BC16:BL16"/>
    <mergeCell ref="A17:D17"/>
    <mergeCell ref="E17:T17"/>
    <mergeCell ref="U17:AA17"/>
    <mergeCell ref="AB17:AK17"/>
    <mergeCell ref="AL17:BB17"/>
    <mergeCell ref="BC17:BL17"/>
    <mergeCell ref="A18:D32"/>
    <mergeCell ref="E18:T18"/>
    <mergeCell ref="U18:AA20"/>
    <mergeCell ref="AB18:AK20"/>
    <mergeCell ref="AL18:BB33"/>
    <mergeCell ref="BC18:BL33"/>
    <mergeCell ref="E19:T19"/>
    <mergeCell ref="E20:T20"/>
    <mergeCell ref="E21:T21"/>
    <mergeCell ref="U21:AA21"/>
    <mergeCell ref="AB21:AK21"/>
    <mergeCell ref="E22:T22"/>
    <mergeCell ref="U22:AA22"/>
    <mergeCell ref="AB22:AK22"/>
    <mergeCell ref="E23:T23"/>
    <mergeCell ref="U23:AA24"/>
    <mergeCell ref="AB23:AK24"/>
    <mergeCell ref="E24:T24"/>
    <mergeCell ref="E32:T32"/>
    <mergeCell ref="E25:T25"/>
    <mergeCell ref="U25:AA27"/>
    <mergeCell ref="AB25:AK27"/>
    <mergeCell ref="E26:T26"/>
    <mergeCell ref="E27:T27"/>
    <mergeCell ref="E28:T28"/>
    <mergeCell ref="U28:AA28"/>
    <mergeCell ref="AB28:AK28"/>
    <mergeCell ref="A33:D33"/>
    <mergeCell ref="E33:T33"/>
    <mergeCell ref="U33:AA33"/>
    <mergeCell ref="AB33:AK33"/>
    <mergeCell ref="N10:BC10"/>
    <mergeCell ref="E29:T29"/>
    <mergeCell ref="U29:AA32"/>
    <mergeCell ref="AB29:AK32"/>
    <mergeCell ref="E30:T30"/>
    <mergeCell ref="E31:T3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Долматова Елена Викторовна</cp:lastModifiedBy>
  <cp:lastPrinted>2014-11-24T08:39:31Z</cp:lastPrinted>
  <dcterms:created xsi:type="dcterms:W3CDTF">2004-06-16T07:44:42Z</dcterms:created>
  <dcterms:modified xsi:type="dcterms:W3CDTF">2021-05-24T06:44:45Z</dcterms:modified>
  <cp:category/>
  <cp:version/>
  <cp:contentType/>
  <cp:contentStatus/>
</cp:coreProperties>
</file>